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20" windowHeight="6150" firstSheet="2" activeTab="2"/>
  </bookViews>
  <sheets>
    <sheet name="ลักษณะเอกสาร" sheetId="1" r:id="rId1"/>
    <sheet name="ปะหน้า" sheetId="2" r:id="rId2"/>
    <sheet name="พันธกิจ" sheetId="3" r:id="rId3"/>
    <sheet name="รายละเอียด" sheetId="4" r:id="rId4"/>
    <sheet name="รายละเอียด (ตัวอย่าง)" sheetId="5" r:id="rId5"/>
    <sheet name="แบบสรุป_ครุภัณฑ์" sheetId="6" r:id="rId6"/>
    <sheet name="spec_ครุภัณฑ์" sheetId="7" r:id="rId7"/>
    <sheet name="แบบสรุป_สิ่งก่อสร้าง" sheetId="8" r:id="rId8"/>
    <sheet name="spec_สิ่งก่อสร้าง" sheetId="9" r:id="rId9"/>
  </sheets>
  <definedNames>
    <definedName name="_xlnm.Print_Area" localSheetId="6">'spec_ครุภัณฑ์'!$A$1:$G$22</definedName>
    <definedName name="_xlnm.Print_Area" localSheetId="8">'spec_สิ่งก่อสร้าง'!$A$1:$G$23</definedName>
    <definedName name="_xlnm.Print_Area" localSheetId="1">'ปะหน้า'!$A$1:$N$18</definedName>
    <definedName name="_xlnm.Print_Area" localSheetId="2">'พันธกิจ'!$A$1:$N$45</definedName>
    <definedName name="_xlnm.Print_Area" localSheetId="3">'รายละเอียด'!$A$1:$H$23</definedName>
    <definedName name="_xlnm.Print_Area" localSheetId="4">'รายละเอียด (ตัวอย่าง)'!$A$1:$H$38</definedName>
    <definedName name="_xlnm.Print_Area" localSheetId="0">'ลักษณะเอกสาร'!$A$1:$I$18</definedName>
    <definedName name="_xlnm.Print_Titles" localSheetId="3">'รายละเอียด'!$9:$10</definedName>
    <definedName name="_xlnm.Print_Titles" localSheetId="4">'รายละเอียด (ตัวอย่าง)'!$10:$11</definedName>
  </definedNames>
  <calcPr fullCalcOnLoad="1"/>
</workbook>
</file>

<file path=xl/sharedStrings.xml><?xml version="1.0" encoding="utf-8"?>
<sst xmlns="http://schemas.openxmlformats.org/spreadsheetml/2006/main" count="235" uniqueCount="128">
  <si>
    <t>งบประมาณ</t>
  </si>
  <si>
    <t>ผลผลิต</t>
  </si>
  <si>
    <t>ระยะเวลาดำเนินงาน</t>
  </si>
  <si>
    <t>เริ่มต้น</t>
  </si>
  <si>
    <t>สิ้นสุด</t>
  </si>
  <si>
    <t>หมวดเงิน</t>
  </si>
  <si>
    <t>คำชี้แจงประกอบการคำนวณงบประมาณ</t>
  </si>
  <si>
    <t>รวม</t>
  </si>
  <si>
    <t>พันธกิจ</t>
  </si>
  <si>
    <t>เป้าหมายผลผลิต/บริการในรอบปี</t>
  </si>
  <si>
    <t>บาท</t>
  </si>
  <si>
    <t>แบบเสนอโครงการเพื่อขอรับการจัดสรรงบประมาณ</t>
  </si>
  <si>
    <t xml:space="preserve">วิสัยทัศน์ : </t>
  </si>
  <si>
    <t>พันธกิจ  :</t>
  </si>
  <si>
    <t>หน่วยงาน : ……………………………………………………………………..</t>
  </si>
  <si>
    <t>จำนวนเงินงบประมาณ  ..................................................... บาท</t>
  </si>
  <si>
    <t>หน่วยงาน : ...................................................</t>
  </si>
  <si>
    <t>.....................</t>
  </si>
  <si>
    <t>งบประมาณรวมทั้งสิ้น   ...................................   บาท</t>
  </si>
  <si>
    <t>แผนงาน</t>
  </si>
  <si>
    <t>ลักษณะเอกสาร</t>
  </si>
  <si>
    <t xml:space="preserve">1. ในการพิมพ์เอกสาร ให้จัดพิมพ์ในโปรแกรม Microsoft Excel </t>
  </si>
  <si>
    <t>4. ในส่วนของการตั้งค่าหน้ากระดาษ</t>
  </si>
  <si>
    <t xml:space="preserve"> - หัวกระดาษ 2.5 นิ้ว</t>
  </si>
  <si>
    <t xml:space="preserve"> - ด้านขวา 1.3  นิ้ว</t>
  </si>
  <si>
    <t xml:space="preserve"> - ด้านล่าง 1.3  นิ้ว</t>
  </si>
  <si>
    <t>2. จัดรูปเล่ม ขนาด A4</t>
  </si>
  <si>
    <t>1. แผนงาน : ........................................................................................................</t>
  </si>
  <si>
    <t>1.1 ผลผลิต : ....................................................................................................</t>
  </si>
  <si>
    <t>2. แผนงาน : .........................................................................................................</t>
  </si>
  <si>
    <t>2.1 ผลผลิต : ....................................................................................................</t>
  </si>
  <si>
    <t>กลยุทธ์</t>
  </si>
  <si>
    <t>สอดคล้องกับประเด็นกลยุทธ์</t>
  </si>
  <si>
    <t>งบดำเนินงาน</t>
  </si>
  <si>
    <t xml:space="preserve"> - ค่าวัสดุ</t>
  </si>
  <si>
    <t xml:space="preserve"> - ค่าใช้สอย</t>
  </si>
  <si>
    <t>1. จัดทำและทบทวนแผนยุทธศาสตร์และ</t>
  </si>
  <si>
    <t>แผนปฏิบัติราชการ</t>
  </si>
  <si>
    <t xml:space="preserve"> - ค่าตอบแทน</t>
  </si>
  <si>
    <t>บริหารยุทธศาสตร์และการบริหาร</t>
  </si>
  <si>
    <t>ผลการปฏิบัติงาน</t>
  </si>
  <si>
    <t>1) จัดประชุมเชิงปฏิบัติการเพื่อทบทวน</t>
  </si>
  <si>
    <t>แผนกลยุทธ์ วางแผนงบประมาณ</t>
  </si>
  <si>
    <t>และการจัดทำแผนปฏิบัติราชการ</t>
  </si>
  <si>
    <t>ประจำปีของมหาวิทยาลัย คณะ/สำนัก</t>
  </si>
  <si>
    <t>1) จัดทำคำรับรองการปฏิบัติราชการ</t>
  </si>
  <si>
    <t>ประจำปีและพัฒนาระบบติดตาม</t>
  </si>
  <si>
    <t>ประเมินผลการปฏิบัติราชการ</t>
  </si>
  <si>
    <t>ผู้สำเร็จการศึกษาด้านวิทยาศาสตร์และเทคโนโลยี</t>
  </si>
  <si>
    <t>พัฒนาระบบบริหารคุณภาพของมหาวิทยาลัย</t>
  </si>
  <si>
    <t>โครงการ/กิจกรรม</t>
  </si>
  <si>
    <t>รายละเอียดโครงการ/กิจกรรมและงบประมาณ</t>
  </si>
  <si>
    <t>1.1.1 กลยุทธ์ : ............................................................................................</t>
  </si>
  <si>
    <t>1.1.1.1 โครงการ/กิจกรรม : ............................................................................................</t>
  </si>
  <si>
    <t>2.1.1 กลยุทธ์ : ............................................................................................</t>
  </si>
  <si>
    <t xml:space="preserve"> - ด้านซ้าย 2    นิ้ว</t>
  </si>
  <si>
    <t>งบประมาณและแหล่งงบประมาณ</t>
  </si>
  <si>
    <t>งบแผ่นดิน</t>
  </si>
  <si>
    <t>งบเงินรายได้</t>
  </si>
  <si>
    <t xml:space="preserve"> - วัสดุสำนักงาน เช่น กระดาษ หมึก ไข ฯลฯ</t>
  </si>
  <si>
    <t xml:space="preserve"> - ค่าจ้างเหมาจัดทำปกและเข้าเล่มเอกสาร </t>
  </si>
  <si>
    <t xml:space="preserve"> - ค่าจ้างเหมาทำอาหาร และอาหารว่างจำนวน </t>
  </si>
  <si>
    <t xml:space="preserve"> - วัสดุสำนักงาน เช่น กระดาษ หมึก ไข ฯลฯ </t>
  </si>
  <si>
    <t xml:space="preserve"> - วัสดุคอมพิวเตอร์ เช่น แผ่น CD  หมึกพิมพ์ ฯลฯ </t>
  </si>
  <si>
    <t xml:space="preserve"> - ค่าจ้างเหมาเข้าปกและเย็บเล่มหนังสือ </t>
  </si>
  <si>
    <t xml:space="preserve">   เป็นเงิน 26,300 บาท</t>
  </si>
  <si>
    <t xml:space="preserve">   50 คน ๆ ละ 3 มื้อ ๆ ละ120 บาท </t>
  </si>
  <si>
    <t xml:space="preserve">  เป็นเงิน 18,000 บาท</t>
  </si>
  <si>
    <t xml:space="preserve">   เป็นเงิน 8,000 บาท</t>
  </si>
  <si>
    <t xml:space="preserve">   เป็นเงิน 5,000 บาท</t>
  </si>
  <si>
    <t xml:space="preserve"> - ค่าจ้างเหมาทำอาหาร และอาหารว่าง จำนวน </t>
  </si>
  <si>
    <t xml:space="preserve">   50 คน ๆ ละ 2 มื้อ ๆ ละ 120 บาท</t>
  </si>
  <si>
    <t xml:space="preserve">   เป็นเงิน 12,000 บาท</t>
  </si>
  <si>
    <t xml:space="preserve"> - ค่าปฏิบัติงานนอกเวลาราชการของบุคลากร </t>
  </si>
  <si>
    <t xml:space="preserve">5 คน ๆ ละ 6 วัน ๆ ละ 100 บาท </t>
  </si>
  <si>
    <t xml:space="preserve">เป็นเงิน 3,000 บาท </t>
  </si>
  <si>
    <t>ตัวชี้วัดและค่าเป้าหมาย</t>
  </si>
  <si>
    <t xml:space="preserve">ค่าคะแนนผลการประเมินผลการดำเนินงานตามเกณฑ์มาตรฐานการประกันคุณภาพการศึกษาภายในสถานศึกษา </t>
  </si>
  <si>
    <t>ระดับอุดมศึกษา พ.ศ. 2553 องค์ประกอบที่ 1 ตัวบ่งชี้ที่ 1.1 กระบวนการพัฒนาแผน เท่ากับ 5</t>
  </si>
  <si>
    <t>2. เสริมสร้างความเข้าใจในระบบ</t>
  </si>
  <si>
    <t>1.1.1.2  โครงการ/กิจกรรม : ............................................................................................</t>
  </si>
  <si>
    <t>2.1.1.1  โครงการ/กิจกรรม : ............................................................................................</t>
  </si>
  <si>
    <t>2.1.1.2  โครงการ/กิจกรรม : ............................................................................................</t>
  </si>
  <si>
    <t>1.1.1.1  โครงการ/กิจกรรม : ............................................................................................</t>
  </si>
  <si>
    <t>แบบสรุปคำขอตั้งงบประมาณหมวดงบลงทุน (ค่าครุภัณฑ์) ประจำปีงบประมาณ พ.ศ ……………………</t>
  </si>
  <si>
    <r>
      <t>หน่วยงาน  :</t>
    </r>
    <r>
      <rPr>
        <sz val="15"/>
        <rFont val="DilleniaUPC"/>
        <family val="1"/>
      </rPr>
      <t xml:space="preserve">    ……………………………………………………………………………</t>
    </r>
  </si>
  <si>
    <t>ลำดับ</t>
  </si>
  <si>
    <t>รายการ</t>
  </si>
  <si>
    <t>จำนวนที่ขอ</t>
  </si>
  <si>
    <t>ราคาต่อหน่วย</t>
  </si>
  <si>
    <t>รวมเป็นเงิน</t>
  </si>
  <si>
    <t>ความสำคัญ</t>
  </si>
  <si>
    <t>หน่วย</t>
  </si>
  <si>
    <t>จำนวน</t>
  </si>
  <si>
    <t>(บาท)</t>
  </si>
  <si>
    <t>รวมเป็นเงินทั้งสิ้น</t>
  </si>
  <si>
    <t>รายละเอียดคำของบประมาณหมวดงบลงทุน (ค่าครุภัณฑ์)</t>
  </si>
  <si>
    <t>ประจำปีงบประมาณ พ.ศ. ................</t>
  </si>
  <si>
    <r>
      <t xml:space="preserve">หน่วยงาน </t>
    </r>
    <r>
      <rPr>
        <sz val="14"/>
        <rFont val="DilleniaUPC"/>
        <family val="1"/>
      </rPr>
      <t xml:space="preserve"> :  …………………………………………………………………………………</t>
    </r>
  </si>
  <si>
    <r>
      <t xml:space="preserve">แผนงาน   :  </t>
    </r>
    <r>
      <rPr>
        <sz val="14"/>
        <rFont val="DilleniaUPC"/>
        <family val="1"/>
      </rPr>
      <t>…………………………………………………………………………………..</t>
    </r>
  </si>
  <si>
    <r>
      <t xml:space="preserve">ผลผลิต    :  </t>
    </r>
    <r>
      <rPr>
        <sz val="14"/>
        <rFont val="DilleniaUPC"/>
        <family val="1"/>
      </rPr>
      <t>…………………………………………………………………………………..</t>
    </r>
  </si>
  <si>
    <t>หมวดรายจ่าย - รายการ</t>
  </si>
  <si>
    <t>มาตรฐานและคุณลักษณะเฉพาะ</t>
  </si>
  <si>
    <t>ราคา</t>
  </si>
  <si>
    <t>รวมเงิน</t>
  </si>
  <si>
    <t>คำชี้แจง</t>
  </si>
  <si>
    <t>หรือขนาดลักษณะและโครงสร้าง</t>
  </si>
  <si>
    <t>ต่อหน่วย</t>
  </si>
  <si>
    <t>แบบสรุปคำขอตั้งงบประมาณหมวดงบลงทุน (สิ่งก่อสร้าง) ประจำปีงบประมาณ พ.ศ ……………………</t>
  </si>
  <si>
    <t>รายละเอียดคำของบประมาณหมวดงบลงทุน (สิ่งก่อสร้าง)</t>
  </si>
  <si>
    <t>ทั้งสิ้น</t>
  </si>
  <si>
    <t>กลยุทธ์ที่ 5 การบริหารจัดการองค์กรอย่างมีประสิทธิภาพ</t>
  </si>
  <si>
    <r>
      <t></t>
    </r>
    <r>
      <rPr>
        <b/>
        <sz val="16"/>
        <rFont val="TH SarabunPSK"/>
        <family val="2"/>
      </rPr>
      <t xml:space="preserve"> ประเด็นกลยุทธ์ที่..............</t>
    </r>
  </si>
  <si>
    <t xml:space="preserve">   จำนวน 50 เล่ม ๆ ละ 40 บาท  </t>
  </si>
  <si>
    <t>เป็นเงิน2,000 บาท</t>
  </si>
  <si>
    <t xml:space="preserve">   200 เล่มๆ ละ 150 บาท เป็นเงิน 30,000 บาท</t>
  </si>
  <si>
    <t>1 มี.ค.56</t>
  </si>
  <si>
    <t>30 เม.ย.57</t>
  </si>
  <si>
    <t>1 เม.ย.56</t>
  </si>
  <si>
    <t>30 ก.ค.57</t>
  </si>
  <si>
    <r>
      <t>หน่วยงาน  :</t>
    </r>
    <r>
      <rPr>
        <sz val="15"/>
        <rFont val="TH SarabunPSK"/>
        <family val="2"/>
      </rPr>
      <t xml:space="preserve">    ……………………………………………………………………………</t>
    </r>
  </si>
  <si>
    <r>
      <t xml:space="preserve">หน่วยงาน </t>
    </r>
    <r>
      <rPr>
        <sz val="14"/>
        <rFont val="TH SarabunPSK"/>
        <family val="2"/>
      </rPr>
      <t xml:space="preserve"> :  …………………………………………………………………………………</t>
    </r>
  </si>
  <si>
    <r>
      <t xml:space="preserve">แผนงาน   :  </t>
    </r>
    <r>
      <rPr>
        <sz val="14"/>
        <rFont val="TH SarabunPSK"/>
        <family val="2"/>
      </rPr>
      <t>…………………………………………………………………………………..</t>
    </r>
  </si>
  <si>
    <r>
      <t xml:space="preserve">ผลผลิต    :  </t>
    </r>
    <r>
      <rPr>
        <sz val="14"/>
        <rFont val="TH SarabunPSK"/>
        <family val="2"/>
      </rPr>
      <t>…………………………………………………………………………………..</t>
    </r>
  </si>
  <si>
    <t>3. ใช้ตัวอักษร TH SarabunPSK ขนาดตัวอักษร 14</t>
  </si>
  <si>
    <t>ขยายโอกาสและพัฒนาคุณภาพการศึกษา</t>
  </si>
  <si>
    <t>ประจำปีงบประมาณ พ.ศ. 2557</t>
  </si>
  <si>
    <t>แผนปฏิบัติราชการ ประจำปีงบประมาณ พ.ศ. 2561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</si>
</sst>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[$-107041E]d\ mmm\ yy;@"/>
    <numFmt numFmtId="201" formatCode="_-* #,##0.0_-;\-* #,##0.0_-;_-* &quot;-&quot;??_-;_-@_-"/>
    <numFmt numFmtId="202" formatCode="_-* #,##0_-;\-* #,##0_-;_-* &quot;-&quot;??_-;_-@_-"/>
    <numFmt numFmtId="203" formatCode="00000"/>
    <numFmt numFmtId="204" formatCode="_(* #,##0_);_(* \(#,##0\);_(* &quot;-&quot;??_);_(@_)"/>
  </numFmts>
  <fonts count="62">
    <font>
      <sz val="10"/>
      <name val="Arial"/>
      <family val="0"/>
    </font>
    <font>
      <b/>
      <sz val="14"/>
      <name val="DilleniaUPC"/>
      <family val="1"/>
    </font>
    <font>
      <sz val="14"/>
      <name val="DilleniaUPC"/>
      <family val="1"/>
    </font>
    <font>
      <b/>
      <sz val="15"/>
      <name val="DilleniaUPC"/>
      <family val="1"/>
    </font>
    <font>
      <sz val="16"/>
      <name val="DilleniaUPC"/>
      <family val="1"/>
    </font>
    <font>
      <b/>
      <sz val="16"/>
      <name val="DilleniaUPC"/>
      <family val="1"/>
    </font>
    <font>
      <sz val="8"/>
      <name val="Arial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Wingdings 2"/>
      <family val="1"/>
    </font>
    <font>
      <sz val="15"/>
      <name val="DilleniaUPC"/>
      <family val="1"/>
    </font>
    <font>
      <sz val="16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28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i/>
      <sz val="14"/>
      <name val="TH SarabunPSK"/>
      <family val="2"/>
    </font>
    <font>
      <b/>
      <sz val="14"/>
      <color indexed="10"/>
      <name val="TH SarabunPSK"/>
      <family val="2"/>
    </font>
    <font>
      <b/>
      <u val="single"/>
      <sz val="35"/>
      <color indexed="10"/>
      <name val="TH SarabunPSK"/>
      <family val="2"/>
    </font>
    <font>
      <sz val="25"/>
      <color indexed="12"/>
      <name val="TH SarabunPSK"/>
      <family val="2"/>
    </font>
    <font>
      <sz val="20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 New"/>
      <family val="2"/>
    </font>
    <font>
      <b/>
      <sz val="13"/>
      <color indexed="56"/>
      <name val="TH Sarabun New"/>
      <family val="2"/>
    </font>
    <font>
      <b/>
      <sz val="11"/>
      <color indexed="56"/>
      <name val="TH Sarabun New"/>
      <family val="2"/>
    </font>
    <font>
      <sz val="16"/>
      <color indexed="17"/>
      <name val="TH Sarabun New"/>
      <family val="2"/>
    </font>
    <font>
      <sz val="16"/>
      <color indexed="20"/>
      <name val="TH Sarabun New"/>
      <family val="2"/>
    </font>
    <font>
      <sz val="16"/>
      <color indexed="60"/>
      <name val="TH Sarabun New"/>
      <family val="2"/>
    </font>
    <font>
      <sz val="16"/>
      <color indexed="62"/>
      <name val="TH Sarabun New"/>
      <family val="2"/>
    </font>
    <font>
      <b/>
      <sz val="16"/>
      <color indexed="63"/>
      <name val="TH Sarabun New"/>
      <family val="2"/>
    </font>
    <font>
      <b/>
      <sz val="16"/>
      <color indexed="52"/>
      <name val="TH Sarabun New"/>
      <family val="2"/>
    </font>
    <font>
      <sz val="16"/>
      <color indexed="52"/>
      <name val="TH Sarabun New"/>
      <family val="2"/>
    </font>
    <font>
      <b/>
      <sz val="16"/>
      <color indexed="9"/>
      <name val="TH Sarabun New"/>
      <family val="2"/>
    </font>
    <font>
      <sz val="16"/>
      <color indexed="10"/>
      <name val="TH Sarabun New"/>
      <family val="2"/>
    </font>
    <font>
      <i/>
      <sz val="16"/>
      <color indexed="23"/>
      <name val="TH Sarabun New"/>
      <family val="2"/>
    </font>
    <font>
      <b/>
      <sz val="16"/>
      <color indexed="8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Cordia New"/>
      <family val="0"/>
    </font>
    <font>
      <sz val="16"/>
      <color theme="1"/>
      <name val="TH Sarabun New"/>
      <family val="2"/>
    </font>
    <font>
      <sz val="16"/>
      <color theme="0"/>
      <name val="TH Sarabun New"/>
      <family val="2"/>
    </font>
    <font>
      <b/>
      <sz val="16"/>
      <color rgb="FFFA7D00"/>
      <name val="TH Sarabun New"/>
      <family val="2"/>
    </font>
    <font>
      <sz val="16"/>
      <color rgb="FFFF0000"/>
      <name val="TH Sarabun New"/>
      <family val="2"/>
    </font>
    <font>
      <i/>
      <sz val="16"/>
      <color rgb="FF7F7F7F"/>
      <name val="TH Sarabun New"/>
      <family val="2"/>
    </font>
    <font>
      <b/>
      <sz val="18"/>
      <color theme="3"/>
      <name val="Cambria"/>
      <family val="2"/>
    </font>
    <font>
      <b/>
      <sz val="16"/>
      <color theme="0"/>
      <name val="TH Sarabun New"/>
      <family val="2"/>
    </font>
    <font>
      <sz val="16"/>
      <color rgb="FFFA7D00"/>
      <name val="TH Sarabun New"/>
      <family val="2"/>
    </font>
    <font>
      <sz val="16"/>
      <color rgb="FF006100"/>
      <name val="TH Sarabun New"/>
      <family val="2"/>
    </font>
    <font>
      <sz val="16"/>
      <color rgb="FF3F3F76"/>
      <name val="TH Sarabun New"/>
      <family val="2"/>
    </font>
    <font>
      <sz val="16"/>
      <color rgb="FF9C6500"/>
      <name val="TH Sarabun New"/>
      <family val="2"/>
    </font>
    <font>
      <b/>
      <sz val="16"/>
      <color theme="1"/>
      <name val="TH Sarabun New"/>
      <family val="2"/>
    </font>
    <font>
      <sz val="16"/>
      <color rgb="FF9C0006"/>
      <name val="TH Sarabun New"/>
      <family val="2"/>
    </font>
    <font>
      <b/>
      <sz val="16"/>
      <color rgb="FF3F3F3F"/>
      <name val="TH Sarabun New"/>
      <family val="2"/>
    </font>
    <font>
      <b/>
      <sz val="15"/>
      <color theme="3"/>
      <name val="TH Sarabun New"/>
      <family val="2"/>
    </font>
    <font>
      <b/>
      <sz val="13"/>
      <color theme="3"/>
      <name val="TH Sarabun New"/>
      <family val="2"/>
    </font>
    <font>
      <b/>
      <sz val="11"/>
      <color theme="3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ashed">
        <color indexed="22"/>
      </bottom>
    </border>
    <border>
      <left style="thin"/>
      <right>
        <color indexed="63"/>
      </right>
      <top style="thin"/>
      <bottom style="dashed">
        <color indexed="22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 style="thin"/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7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10" fillId="0" borderId="0" xfId="44" applyFont="1">
      <alignment/>
      <protection/>
    </xf>
    <xf numFmtId="0" fontId="10" fillId="0" borderId="0" xfId="44" applyFont="1" applyAlignment="1">
      <alignment horizontal="center" vertical="top"/>
      <protection/>
    </xf>
    <xf numFmtId="0" fontId="10" fillId="0" borderId="0" xfId="44" applyFont="1" applyAlignment="1">
      <alignment vertical="top" wrapText="1"/>
      <protection/>
    </xf>
    <xf numFmtId="3" fontId="10" fillId="0" borderId="0" xfId="44" applyNumberFormat="1" applyFont="1" applyAlignment="1">
      <alignment vertical="top"/>
      <protection/>
    </xf>
    <xf numFmtId="0" fontId="3" fillId="0" borderId="0" xfId="44" applyFont="1" applyAlignment="1">
      <alignment horizontal="left" vertical="top"/>
      <protection/>
    </xf>
    <xf numFmtId="0" fontId="3" fillId="0" borderId="10" xfId="44" applyFont="1" applyBorder="1" applyAlignment="1">
      <alignment horizontal="center" vertical="top"/>
      <protection/>
    </xf>
    <xf numFmtId="0" fontId="3" fillId="0" borderId="10" xfId="44" applyFont="1" applyBorder="1" applyAlignment="1">
      <alignment horizontal="center" vertical="top" wrapText="1"/>
      <protection/>
    </xf>
    <xf numFmtId="0" fontId="3" fillId="0" borderId="11" xfId="44" applyFont="1" applyBorder="1" applyAlignment="1">
      <alignment horizontal="center" vertical="top"/>
      <protection/>
    </xf>
    <xf numFmtId="3" fontId="3" fillId="0" borderId="12" xfId="44" applyNumberFormat="1" applyFont="1" applyBorder="1" applyAlignment="1">
      <alignment horizontal="center" vertical="top"/>
      <protection/>
    </xf>
    <xf numFmtId="3" fontId="3" fillId="0" borderId="10" xfId="44" applyNumberFormat="1" applyFont="1" applyBorder="1" applyAlignment="1">
      <alignment horizontal="center" vertical="top"/>
      <protection/>
    </xf>
    <xf numFmtId="0" fontId="10" fillId="0" borderId="0" xfId="44" applyFont="1" applyAlignment="1">
      <alignment horizontal="center"/>
      <protection/>
    </xf>
    <xf numFmtId="0" fontId="3" fillId="0" borderId="13" xfId="44" applyFont="1" applyBorder="1" applyAlignment="1">
      <alignment horizontal="center" vertical="top"/>
      <protection/>
    </xf>
    <xf numFmtId="0" fontId="3" fillId="0" borderId="13" xfId="44" applyFont="1" applyBorder="1" applyAlignment="1">
      <alignment horizontal="center" vertical="top" wrapText="1"/>
      <protection/>
    </xf>
    <xf numFmtId="0" fontId="3" fillId="0" borderId="14" xfId="44" applyFont="1" applyBorder="1" applyAlignment="1">
      <alignment horizontal="center" vertical="top"/>
      <protection/>
    </xf>
    <xf numFmtId="3" fontId="3" fillId="0" borderId="15" xfId="44" applyNumberFormat="1" applyFont="1" applyBorder="1" applyAlignment="1">
      <alignment horizontal="center" vertical="top"/>
      <protection/>
    </xf>
    <xf numFmtId="3" fontId="3" fillId="0" borderId="13" xfId="44" applyNumberFormat="1" applyFont="1" applyBorder="1" applyAlignment="1">
      <alignment horizontal="center" vertical="top"/>
      <protection/>
    </xf>
    <xf numFmtId="0" fontId="10" fillId="0" borderId="16" xfId="44" applyFont="1" applyBorder="1" applyAlignment="1">
      <alignment horizontal="center" vertical="top"/>
      <protection/>
    </xf>
    <xf numFmtId="0" fontId="3" fillId="0" borderId="16" xfId="44" applyFont="1" applyBorder="1" applyAlignment="1">
      <alignment horizontal="left" vertical="top" wrapText="1"/>
      <protection/>
    </xf>
    <xf numFmtId="0" fontId="10" fillId="0" borderId="16" xfId="44" applyFont="1" applyBorder="1" applyAlignment="1">
      <alignment horizontal="distributed" vertical="top"/>
      <protection/>
    </xf>
    <xf numFmtId="0" fontId="10" fillId="0" borderId="17" xfId="44" applyFont="1" applyBorder="1" applyAlignment="1">
      <alignment horizontal="distributed" vertical="top"/>
      <protection/>
    </xf>
    <xf numFmtId="3" fontId="10" fillId="0" borderId="17" xfId="44" applyNumberFormat="1" applyFont="1" applyBorder="1" applyAlignment="1">
      <alignment horizontal="distributed" vertical="top"/>
      <protection/>
    </xf>
    <xf numFmtId="3" fontId="3" fillId="0" borderId="16" xfId="44" applyNumberFormat="1" applyFont="1" applyBorder="1" applyAlignment="1">
      <alignment horizontal="right" vertical="top"/>
      <protection/>
    </xf>
    <xf numFmtId="3" fontId="2" fillId="0" borderId="18" xfId="44" applyNumberFormat="1" applyFont="1" applyBorder="1" applyAlignment="1">
      <alignment horizontal="center" vertical="top"/>
      <protection/>
    </xf>
    <xf numFmtId="0" fontId="10" fillId="0" borderId="18" xfId="44" applyFont="1" applyBorder="1">
      <alignment/>
      <protection/>
    </xf>
    <xf numFmtId="0" fontId="10" fillId="0" borderId="18" xfId="44" applyFont="1" applyBorder="1" applyAlignment="1">
      <alignment horizontal="center"/>
      <protection/>
    </xf>
    <xf numFmtId="0" fontId="10" fillId="0" borderId="19" xfId="44" applyFont="1" applyBorder="1" applyAlignment="1">
      <alignment horizontal="center" vertical="top"/>
      <protection/>
    </xf>
    <xf numFmtId="3" fontId="2" fillId="0" borderId="18" xfId="44" applyNumberFormat="1" applyFont="1" applyBorder="1" applyAlignment="1">
      <alignment vertical="top"/>
      <protection/>
    </xf>
    <xf numFmtId="3" fontId="2" fillId="0" borderId="18" xfId="44" applyNumberFormat="1" applyFont="1" applyFill="1" applyBorder="1" applyAlignment="1">
      <alignment vertical="top"/>
      <protection/>
    </xf>
    <xf numFmtId="0" fontId="2" fillId="0" borderId="18" xfId="44" applyFont="1" applyBorder="1" applyAlignment="1">
      <alignment horizontal="center" vertical="top"/>
      <protection/>
    </xf>
    <xf numFmtId="0" fontId="2" fillId="0" borderId="18" xfId="44" applyFont="1" applyBorder="1">
      <alignment/>
      <protection/>
    </xf>
    <xf numFmtId="0" fontId="2" fillId="0" borderId="18" xfId="44" applyFont="1" applyBorder="1" applyAlignment="1">
      <alignment horizontal="center"/>
      <protection/>
    </xf>
    <xf numFmtId="3" fontId="2" fillId="0" borderId="18" xfId="44" applyNumberFormat="1" applyFont="1" applyBorder="1" applyAlignment="1">
      <alignment horizontal="center"/>
      <protection/>
    </xf>
    <xf numFmtId="0" fontId="10" fillId="0" borderId="18" xfId="44" applyFont="1" applyBorder="1" applyAlignment="1">
      <alignment horizontal="center" vertical="top"/>
      <protection/>
    </xf>
    <xf numFmtId="3" fontId="2" fillId="0" borderId="18" xfId="44" applyNumberFormat="1" applyFont="1" applyBorder="1">
      <alignment/>
      <protection/>
    </xf>
    <xf numFmtId="3" fontId="2" fillId="0" borderId="18" xfId="44" applyNumberFormat="1" applyFont="1" applyFill="1" applyBorder="1">
      <alignment/>
      <protection/>
    </xf>
    <xf numFmtId="3" fontId="2" fillId="0" borderId="13" xfId="44" applyNumberFormat="1" applyFont="1" applyBorder="1" applyAlignment="1">
      <alignment horizontal="center" vertical="top"/>
      <protection/>
    </xf>
    <xf numFmtId="0" fontId="2" fillId="0" borderId="13" xfId="44" applyFont="1" applyBorder="1">
      <alignment/>
      <protection/>
    </xf>
    <xf numFmtId="0" fontId="10" fillId="0" borderId="20" xfId="44" applyFont="1" applyBorder="1" applyAlignment="1">
      <alignment horizontal="center" vertical="top"/>
      <protection/>
    </xf>
    <xf numFmtId="3" fontId="2" fillId="0" borderId="13" xfId="44" applyNumberFormat="1" applyFont="1" applyBorder="1" applyAlignment="1">
      <alignment vertical="top"/>
      <protection/>
    </xf>
    <xf numFmtId="3" fontId="2" fillId="0" borderId="13" xfId="44" applyNumberFormat="1" applyFont="1" applyFill="1" applyBorder="1" applyAlignment="1">
      <alignment vertical="top"/>
      <protection/>
    </xf>
    <xf numFmtId="3" fontId="3" fillId="0" borderId="13" xfId="44" applyNumberFormat="1" applyFont="1" applyBorder="1" applyAlignment="1">
      <alignment vertical="top"/>
      <protection/>
    </xf>
    <xf numFmtId="3" fontId="2" fillId="0" borderId="0" xfId="44" applyNumberFormat="1" applyFont="1">
      <alignment/>
      <protection/>
    </xf>
    <xf numFmtId="0" fontId="1" fillId="0" borderId="0" xfId="44" applyFont="1" applyAlignment="1">
      <alignment horizontal="left" vertical="top"/>
      <protection/>
    </xf>
    <xf numFmtId="3" fontId="2" fillId="0" borderId="0" xfId="44" applyNumberFormat="1" applyFont="1" applyFill="1">
      <alignment/>
      <protection/>
    </xf>
    <xf numFmtId="3" fontId="1" fillId="0" borderId="10" xfId="44" applyNumberFormat="1" applyFont="1" applyBorder="1" applyAlignment="1">
      <alignment horizontal="center"/>
      <protection/>
    </xf>
    <xf numFmtId="3" fontId="1" fillId="0" borderId="10" xfId="44" applyNumberFormat="1" applyFont="1" applyFill="1" applyBorder="1" applyAlignment="1">
      <alignment horizontal="center"/>
      <protection/>
    </xf>
    <xf numFmtId="3" fontId="2" fillId="0" borderId="0" xfId="44" applyNumberFormat="1" applyFont="1" applyAlignment="1">
      <alignment horizontal="center"/>
      <protection/>
    </xf>
    <xf numFmtId="3" fontId="1" fillId="0" borderId="13" xfId="44" applyNumberFormat="1" applyFont="1" applyBorder="1" applyAlignment="1">
      <alignment horizontal="center"/>
      <protection/>
    </xf>
    <xf numFmtId="3" fontId="1" fillId="0" borderId="13" xfId="44" applyNumberFormat="1" applyFont="1" applyFill="1" applyBorder="1" applyAlignment="1">
      <alignment horizontal="center"/>
      <protection/>
    </xf>
    <xf numFmtId="3" fontId="2" fillId="0" borderId="21" xfId="44" applyNumberFormat="1" applyFont="1" applyBorder="1">
      <alignment/>
      <protection/>
    </xf>
    <xf numFmtId="3" fontId="1" fillId="0" borderId="21" xfId="44" applyNumberFormat="1" applyFont="1" applyBorder="1">
      <alignment/>
      <protection/>
    </xf>
    <xf numFmtId="3" fontId="1" fillId="0" borderId="21" xfId="44" applyNumberFormat="1" applyFont="1" applyFill="1" applyBorder="1">
      <alignment/>
      <protection/>
    </xf>
    <xf numFmtId="3" fontId="2" fillId="0" borderId="22" xfId="44" applyNumberFormat="1" applyFont="1" applyBorder="1" applyAlignment="1">
      <alignment horizontal="center" vertical="top"/>
      <protection/>
    </xf>
    <xf numFmtId="0" fontId="10" fillId="0" borderId="22" xfId="44" applyFont="1" applyBorder="1">
      <alignment/>
      <protection/>
    </xf>
    <xf numFmtId="0" fontId="2" fillId="0" borderId="22" xfId="44" applyFont="1" applyBorder="1" applyAlignment="1">
      <alignment horizontal="left" vertical="top" wrapText="1"/>
      <protection/>
    </xf>
    <xf numFmtId="0" fontId="10" fillId="0" borderId="22" xfId="44" applyFont="1" applyBorder="1" applyAlignment="1">
      <alignment horizontal="center"/>
      <protection/>
    </xf>
    <xf numFmtId="3" fontId="2" fillId="0" borderId="22" xfId="44" applyNumberFormat="1" applyFont="1" applyBorder="1" applyAlignment="1">
      <alignment vertical="top"/>
      <protection/>
    </xf>
    <xf numFmtId="3" fontId="2" fillId="0" borderId="22" xfId="44" applyNumberFormat="1" applyFont="1" applyFill="1" applyBorder="1" applyAlignment="1">
      <alignment vertical="top"/>
      <protection/>
    </xf>
    <xf numFmtId="0" fontId="2" fillId="0" borderId="22" xfId="44" applyFont="1" applyBorder="1" applyAlignment="1">
      <alignment vertical="top" wrapText="1"/>
      <protection/>
    </xf>
    <xf numFmtId="3" fontId="2" fillId="0" borderId="23" xfId="44" applyNumberFormat="1" applyFont="1" applyBorder="1" applyAlignment="1">
      <alignment horizontal="center" vertical="top"/>
      <protection/>
    </xf>
    <xf numFmtId="0" fontId="10" fillId="0" borderId="23" xfId="44" applyFont="1" applyBorder="1">
      <alignment/>
      <protection/>
    </xf>
    <xf numFmtId="0" fontId="2" fillId="0" borderId="23" xfId="44" applyFont="1" applyBorder="1" applyAlignment="1">
      <alignment horizontal="left" vertical="top" wrapText="1"/>
      <protection/>
    </xf>
    <xf numFmtId="0" fontId="10" fillId="0" borderId="23" xfId="44" applyFont="1" applyBorder="1" applyAlignment="1">
      <alignment horizontal="center"/>
      <protection/>
    </xf>
    <xf numFmtId="3" fontId="2" fillId="0" borderId="23" xfId="44" applyNumberFormat="1" applyFont="1" applyBorder="1" applyAlignment="1">
      <alignment vertical="top"/>
      <protection/>
    </xf>
    <xf numFmtId="3" fontId="2" fillId="0" borderId="23" xfId="44" applyNumberFormat="1" applyFont="1" applyFill="1" applyBorder="1" applyAlignment="1">
      <alignment vertical="top"/>
      <protection/>
    </xf>
    <xf numFmtId="0" fontId="2" fillId="0" borderId="23" xfId="44" applyFont="1" applyBorder="1" applyAlignment="1">
      <alignment vertical="top" wrapText="1"/>
      <protection/>
    </xf>
    <xf numFmtId="3" fontId="1" fillId="0" borderId="14" xfId="44" applyNumberFormat="1" applyFont="1" applyFill="1" applyBorder="1" applyAlignment="1">
      <alignment vertical="top"/>
      <protection/>
    </xf>
    <xf numFmtId="0" fontId="1" fillId="0" borderId="14" xfId="44" applyFont="1" applyBorder="1" applyAlignment="1">
      <alignment vertical="top" wrapText="1"/>
      <protection/>
    </xf>
    <xf numFmtId="0" fontId="11" fillId="0" borderId="24" xfId="0" applyFont="1" applyBorder="1" applyAlignment="1">
      <alignment vertical="center"/>
    </xf>
    <xf numFmtId="3" fontId="12" fillId="0" borderId="0" xfId="44" applyNumberFormat="1" applyFont="1">
      <alignment/>
      <protection/>
    </xf>
    <xf numFmtId="0" fontId="13" fillId="0" borderId="0" xfId="44" applyFont="1">
      <alignment/>
      <protection/>
    </xf>
    <xf numFmtId="0" fontId="12" fillId="0" borderId="0" xfId="0" applyFont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0" borderId="25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4" xfId="0" applyFont="1" applyBorder="1" applyAlignment="1">
      <alignment horizontal="left" vertical="center" indent="1"/>
    </xf>
    <xf numFmtId="0" fontId="11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12" fillId="0" borderId="24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19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indent="1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0" fontId="12" fillId="0" borderId="27" xfId="0" applyFont="1" applyBorder="1" applyAlignment="1">
      <alignment horizontal="left" vertical="center"/>
    </xf>
    <xf numFmtId="3" fontId="12" fillId="0" borderId="27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0" xfId="0" applyFont="1" applyBorder="1" applyAlignment="1" quotePrefix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center" shrinkToFit="1"/>
    </xf>
    <xf numFmtId="200" fontId="20" fillId="0" borderId="21" xfId="0" applyNumberFormat="1" applyFont="1" applyBorder="1" applyAlignment="1" quotePrefix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202" fontId="20" fillId="0" borderId="21" xfId="36" applyNumberFormat="1" applyFont="1" applyBorder="1" applyAlignment="1">
      <alignment vertical="center" shrinkToFit="1"/>
    </xf>
    <xf numFmtId="0" fontId="12" fillId="0" borderId="28" xfId="0" applyFont="1" applyBorder="1" applyAlignment="1">
      <alignment horizontal="left" vertical="center" indent="1" shrinkToFit="1"/>
    </xf>
    <xf numFmtId="0" fontId="20" fillId="0" borderId="22" xfId="0" applyFont="1" applyBorder="1" applyAlignment="1">
      <alignment vertical="center" shrinkToFit="1"/>
    </xf>
    <xf numFmtId="0" fontId="22" fillId="0" borderId="22" xfId="0" applyFont="1" applyBorder="1" applyAlignment="1">
      <alignment horizontal="left" vertical="center"/>
    </xf>
    <xf numFmtId="202" fontId="22" fillId="0" borderId="22" xfId="36" applyNumberFormat="1" applyFont="1" applyBorder="1" applyAlignment="1">
      <alignment vertical="center" shrinkToFit="1"/>
    </xf>
    <xf numFmtId="0" fontId="12" fillId="0" borderId="28" xfId="0" applyFont="1" applyBorder="1" applyAlignment="1">
      <alignment vertical="center" shrinkToFit="1"/>
    </xf>
    <xf numFmtId="0" fontId="12" fillId="0" borderId="22" xfId="0" applyFont="1" applyBorder="1" applyAlignment="1">
      <alignment horizontal="left" vertical="center" indent="1" shrinkToFit="1"/>
    </xf>
    <xf numFmtId="0" fontId="12" fillId="0" borderId="22" xfId="0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left" vertical="center" shrinkToFit="1"/>
    </xf>
    <xf numFmtId="202" fontId="12" fillId="0" borderId="22" xfId="36" applyNumberFormat="1" applyFont="1" applyBorder="1" applyAlignment="1">
      <alignment vertical="center" shrinkToFit="1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left" vertical="center" indent="2" shrinkToFit="1"/>
    </xf>
    <xf numFmtId="0" fontId="12" fillId="0" borderId="28" xfId="0" applyFont="1" applyBorder="1" applyAlignment="1">
      <alignment horizontal="left" vertical="center" indent="2" shrinkToFit="1"/>
    </xf>
    <xf numFmtId="200" fontId="12" fillId="0" borderId="28" xfId="0" applyNumberFormat="1" applyFont="1" applyBorder="1" applyAlignment="1" quotePrefix="1">
      <alignment horizontal="center" vertical="center" shrinkToFit="1"/>
    </xf>
    <xf numFmtId="0" fontId="12" fillId="0" borderId="28" xfId="0" applyFont="1" applyBorder="1" applyAlignment="1" quotePrefix="1">
      <alignment horizontal="center" vertical="center" shrinkToFit="1"/>
    </xf>
    <xf numFmtId="0" fontId="20" fillId="0" borderId="28" xfId="0" applyFont="1" applyBorder="1" applyAlignment="1">
      <alignment horizontal="center" vertical="center" shrinkToFit="1"/>
    </xf>
    <xf numFmtId="3" fontId="20" fillId="0" borderId="28" xfId="0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left" vertical="center" indent="1"/>
    </xf>
    <xf numFmtId="0" fontId="12" fillId="0" borderId="22" xfId="0" applyFont="1" applyBorder="1" applyAlignment="1">
      <alignment horizontal="left" vertical="center" indent="2"/>
    </xf>
    <xf numFmtId="0" fontId="12" fillId="0" borderId="22" xfId="0" applyFont="1" applyBorder="1" applyAlignment="1">
      <alignment vertical="center" shrinkToFit="1"/>
    </xf>
    <xf numFmtId="0" fontId="22" fillId="0" borderId="22" xfId="0" applyFont="1" applyBorder="1" applyAlignment="1">
      <alignment vertical="center" shrinkToFit="1"/>
    </xf>
    <xf numFmtId="3" fontId="22" fillId="0" borderId="22" xfId="0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left" vertical="center"/>
    </xf>
    <xf numFmtId="202" fontId="12" fillId="0" borderId="22" xfId="36" applyNumberFormat="1" applyFont="1" applyBorder="1" applyAlignment="1">
      <alignment horizontal="right" vertical="center" shrinkToFit="1"/>
    </xf>
    <xf numFmtId="202" fontId="12" fillId="0" borderId="28" xfId="36" applyNumberFormat="1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left" vertical="center" indent="1" shrinkToFit="1"/>
    </xf>
    <xf numFmtId="0" fontId="12" fillId="0" borderId="23" xfId="0" applyFont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3" fontId="20" fillId="0" borderId="14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shrinkToFit="1"/>
    </xf>
    <xf numFmtId="3" fontId="12" fillId="0" borderId="0" xfId="0" applyNumberFormat="1" applyFont="1" applyBorder="1" applyAlignment="1">
      <alignment horizontal="left" vertical="center"/>
    </xf>
    <xf numFmtId="202" fontId="20" fillId="0" borderId="21" xfId="36" applyNumberFormat="1" applyFont="1" applyBorder="1" applyAlignment="1" quotePrefix="1">
      <alignment horizontal="center" vertical="center" shrinkToFit="1"/>
    </xf>
    <xf numFmtId="0" fontId="12" fillId="0" borderId="29" xfId="0" applyFont="1" applyBorder="1" applyAlignment="1">
      <alignment horizontal="left" vertical="center" indent="1" shrinkToFit="1"/>
    </xf>
    <xf numFmtId="0" fontId="12" fillId="0" borderId="29" xfId="0" applyFont="1" applyBorder="1" applyAlignment="1">
      <alignment vertical="center" shrinkToFit="1"/>
    </xf>
    <xf numFmtId="202" fontId="12" fillId="0" borderId="29" xfId="36" applyNumberFormat="1" applyFont="1" applyBorder="1" applyAlignment="1">
      <alignment horizontal="right" vertical="center" shrinkToFit="1"/>
    </xf>
    <xf numFmtId="0" fontId="12" fillId="0" borderId="29" xfId="0" applyFont="1" applyBorder="1" applyAlignment="1">
      <alignment horizontal="left" vertical="center" indent="1"/>
    </xf>
    <xf numFmtId="0" fontId="12" fillId="0" borderId="28" xfId="0" applyFont="1" applyBorder="1" applyAlignment="1">
      <alignment vertical="center"/>
    </xf>
    <xf numFmtId="200" fontId="20" fillId="0" borderId="28" xfId="0" applyNumberFormat="1" applyFont="1" applyBorder="1" applyAlignment="1" quotePrefix="1">
      <alignment horizontal="center" vertical="center" shrinkToFit="1"/>
    </xf>
    <xf numFmtId="202" fontId="20" fillId="0" borderId="28" xfId="36" applyNumberFormat="1" applyFont="1" applyBorder="1" applyAlignment="1">
      <alignment vertical="center" shrinkToFit="1"/>
    </xf>
    <xf numFmtId="0" fontId="12" fillId="0" borderId="28" xfId="0" applyFont="1" applyBorder="1" applyAlignment="1">
      <alignment horizontal="left" vertical="center" indent="1"/>
    </xf>
    <xf numFmtId="0" fontId="20" fillId="0" borderId="22" xfId="0" applyNumberFormat="1" applyFont="1" applyBorder="1" applyAlignment="1">
      <alignment vertical="center" shrinkToFit="1"/>
    </xf>
    <xf numFmtId="0" fontId="12" fillId="0" borderId="22" xfId="0" applyFont="1" applyBorder="1" applyAlignment="1">
      <alignment horizontal="center" vertical="center" shrinkToFit="1"/>
    </xf>
    <xf numFmtId="202" fontId="20" fillId="0" borderId="14" xfId="0" applyNumberFormat="1" applyFont="1" applyBorder="1" applyAlignment="1">
      <alignment vertical="center" shrinkToFit="1"/>
    </xf>
    <xf numFmtId="0" fontId="19" fillId="0" borderId="0" xfId="44" applyFont="1" applyAlignment="1">
      <alignment horizontal="left" vertical="top"/>
      <protection/>
    </xf>
    <xf numFmtId="0" fontId="13" fillId="0" borderId="0" xfId="44" applyFont="1" applyAlignment="1">
      <alignment vertical="top" wrapText="1"/>
      <protection/>
    </xf>
    <xf numFmtId="0" fontId="13" fillId="0" borderId="0" xfId="44" applyFont="1" applyAlignment="1">
      <alignment horizontal="center" vertical="top"/>
      <protection/>
    </xf>
    <xf numFmtId="3" fontId="13" fillId="0" borderId="0" xfId="44" applyNumberFormat="1" applyFont="1" applyAlignment="1">
      <alignment vertical="top"/>
      <protection/>
    </xf>
    <xf numFmtId="0" fontId="19" fillId="0" borderId="10" xfId="44" applyFont="1" applyBorder="1" applyAlignment="1">
      <alignment horizontal="center" vertical="top" wrapText="1"/>
      <protection/>
    </xf>
    <xf numFmtId="0" fontId="19" fillId="0" borderId="11" xfId="44" applyFont="1" applyBorder="1" applyAlignment="1">
      <alignment horizontal="center" vertical="top"/>
      <protection/>
    </xf>
    <xf numFmtId="3" fontId="19" fillId="0" borderId="12" xfId="44" applyNumberFormat="1" applyFont="1" applyBorder="1" applyAlignment="1">
      <alignment horizontal="center" vertical="top"/>
      <protection/>
    </xf>
    <xf numFmtId="3" fontId="19" fillId="0" borderId="10" xfId="44" applyNumberFormat="1" applyFont="1" applyBorder="1" applyAlignment="1">
      <alignment horizontal="center" vertical="top"/>
      <protection/>
    </xf>
    <xf numFmtId="0" fontId="13" fillId="0" borderId="0" xfId="44" applyFont="1" applyAlignment="1">
      <alignment horizontal="center"/>
      <protection/>
    </xf>
    <xf numFmtId="0" fontId="19" fillId="0" borderId="13" xfId="44" applyFont="1" applyBorder="1" applyAlignment="1">
      <alignment horizontal="center" vertical="top" wrapText="1"/>
      <protection/>
    </xf>
    <xf numFmtId="0" fontId="19" fillId="0" borderId="14" xfId="44" applyFont="1" applyBorder="1" applyAlignment="1">
      <alignment horizontal="center" vertical="top"/>
      <protection/>
    </xf>
    <xf numFmtId="3" fontId="19" fillId="0" borderId="15" xfId="44" applyNumberFormat="1" applyFont="1" applyBorder="1" applyAlignment="1">
      <alignment horizontal="center" vertical="top"/>
      <protection/>
    </xf>
    <xf numFmtId="3" fontId="19" fillId="0" borderId="13" xfId="44" applyNumberFormat="1" applyFont="1" applyBorder="1" applyAlignment="1">
      <alignment horizontal="center" vertical="top"/>
      <protection/>
    </xf>
    <xf numFmtId="0" fontId="13" fillId="0" borderId="16" xfId="44" applyFont="1" applyBorder="1" applyAlignment="1">
      <alignment horizontal="center" vertical="top"/>
      <protection/>
    </xf>
    <xf numFmtId="0" fontId="19" fillId="0" borderId="16" xfId="44" applyFont="1" applyBorder="1" applyAlignment="1">
      <alignment horizontal="left" vertical="top" wrapText="1"/>
      <protection/>
    </xf>
    <xf numFmtId="0" fontId="13" fillId="0" borderId="16" xfId="44" applyFont="1" applyBorder="1" applyAlignment="1">
      <alignment horizontal="distributed" vertical="top"/>
      <protection/>
    </xf>
    <xf numFmtId="0" fontId="13" fillId="0" borderId="17" xfId="44" applyFont="1" applyBorder="1" applyAlignment="1">
      <alignment horizontal="distributed" vertical="top"/>
      <protection/>
    </xf>
    <xf numFmtId="3" fontId="13" fillId="0" borderId="17" xfId="44" applyNumberFormat="1" applyFont="1" applyBorder="1" applyAlignment="1">
      <alignment horizontal="distributed" vertical="top"/>
      <protection/>
    </xf>
    <xf numFmtId="3" fontId="19" fillId="0" borderId="16" xfId="44" applyNumberFormat="1" applyFont="1" applyBorder="1" applyAlignment="1">
      <alignment horizontal="right" vertical="top"/>
      <protection/>
    </xf>
    <xf numFmtId="3" fontId="12" fillId="0" borderId="18" xfId="44" applyNumberFormat="1" applyFont="1" applyBorder="1" applyAlignment="1">
      <alignment horizontal="center" vertical="top"/>
      <protection/>
    </xf>
    <xf numFmtId="0" fontId="13" fillId="0" borderId="18" xfId="44" applyFont="1" applyBorder="1">
      <alignment/>
      <protection/>
    </xf>
    <xf numFmtId="0" fontId="13" fillId="0" borderId="18" xfId="44" applyFont="1" applyBorder="1" applyAlignment="1">
      <alignment horizontal="center"/>
      <protection/>
    </xf>
    <xf numFmtId="0" fontId="13" fillId="0" borderId="19" xfId="44" applyFont="1" applyBorder="1" applyAlignment="1">
      <alignment horizontal="center" vertical="top"/>
      <protection/>
    </xf>
    <xf numFmtId="3" fontId="12" fillId="0" borderId="18" xfId="44" applyNumberFormat="1" applyFont="1" applyBorder="1" applyAlignment="1">
      <alignment vertical="top"/>
      <protection/>
    </xf>
    <xf numFmtId="3" fontId="12" fillId="0" borderId="18" xfId="44" applyNumberFormat="1" applyFont="1" applyFill="1" applyBorder="1" applyAlignment="1">
      <alignment vertical="top"/>
      <protection/>
    </xf>
    <xf numFmtId="0" fontId="12" fillId="0" borderId="18" xfId="44" applyFont="1" applyBorder="1" applyAlignment="1">
      <alignment horizontal="center" vertical="top"/>
      <protection/>
    </xf>
    <xf numFmtId="0" fontId="12" fillId="0" borderId="18" xfId="44" applyFont="1" applyBorder="1">
      <alignment/>
      <protection/>
    </xf>
    <xf numFmtId="0" fontId="12" fillId="0" borderId="18" xfId="44" applyFont="1" applyBorder="1" applyAlignment="1">
      <alignment horizontal="center"/>
      <protection/>
    </xf>
    <xf numFmtId="3" fontId="12" fillId="0" borderId="18" xfId="44" applyNumberFormat="1" applyFont="1" applyBorder="1" applyAlignment="1">
      <alignment horizontal="center"/>
      <protection/>
    </xf>
    <xf numFmtId="0" fontId="13" fillId="0" borderId="18" xfId="44" applyFont="1" applyBorder="1" applyAlignment="1">
      <alignment horizontal="center" vertical="top"/>
      <protection/>
    </xf>
    <xf numFmtId="3" fontId="12" fillId="0" borderId="18" xfId="44" applyNumberFormat="1" applyFont="1" applyBorder="1">
      <alignment/>
      <protection/>
    </xf>
    <xf numFmtId="3" fontId="12" fillId="0" borderId="18" xfId="44" applyNumberFormat="1" applyFont="1" applyFill="1" applyBorder="1">
      <alignment/>
      <protection/>
    </xf>
    <xf numFmtId="3" fontId="12" fillId="0" borderId="13" xfId="44" applyNumberFormat="1" applyFont="1" applyBorder="1" applyAlignment="1">
      <alignment horizontal="center" vertical="top"/>
      <protection/>
    </xf>
    <xf numFmtId="0" fontId="12" fillId="0" borderId="13" xfId="44" applyFont="1" applyBorder="1">
      <alignment/>
      <protection/>
    </xf>
    <xf numFmtId="0" fontId="13" fillId="0" borderId="20" xfId="44" applyFont="1" applyBorder="1" applyAlignment="1">
      <alignment horizontal="center" vertical="top"/>
      <protection/>
    </xf>
    <xf numFmtId="3" fontId="12" fillId="0" borderId="13" xfId="44" applyNumberFormat="1" applyFont="1" applyBorder="1" applyAlignment="1">
      <alignment vertical="top"/>
      <protection/>
    </xf>
    <xf numFmtId="3" fontId="12" fillId="0" borderId="13" xfId="44" applyNumberFormat="1" applyFont="1" applyFill="1" applyBorder="1" applyAlignment="1">
      <alignment vertical="top"/>
      <protection/>
    </xf>
    <xf numFmtId="3" fontId="19" fillId="0" borderId="13" xfId="44" applyNumberFormat="1" applyFont="1" applyBorder="1" applyAlignment="1">
      <alignment vertical="top"/>
      <protection/>
    </xf>
    <xf numFmtId="0" fontId="20" fillId="0" borderId="0" xfId="44" applyFont="1" applyAlignment="1">
      <alignment horizontal="left" vertical="top"/>
      <protection/>
    </xf>
    <xf numFmtId="3" fontId="12" fillId="0" borderId="0" xfId="44" applyNumberFormat="1" applyFont="1" applyFill="1">
      <alignment/>
      <protection/>
    </xf>
    <xf numFmtId="3" fontId="20" fillId="0" borderId="10" xfId="44" applyNumberFormat="1" applyFont="1" applyBorder="1" applyAlignment="1">
      <alignment horizontal="center"/>
      <protection/>
    </xf>
    <xf numFmtId="3" fontId="20" fillId="0" borderId="10" xfId="44" applyNumberFormat="1" applyFont="1" applyFill="1" applyBorder="1" applyAlignment="1">
      <alignment horizontal="center"/>
      <protection/>
    </xf>
    <xf numFmtId="3" fontId="12" fillId="0" borderId="0" xfId="44" applyNumberFormat="1" applyFont="1" applyAlignment="1">
      <alignment horizontal="center"/>
      <protection/>
    </xf>
    <xf numFmtId="3" fontId="20" fillId="0" borderId="13" xfId="44" applyNumberFormat="1" applyFont="1" applyBorder="1" applyAlignment="1">
      <alignment horizontal="center"/>
      <protection/>
    </xf>
    <xf numFmtId="3" fontId="20" fillId="0" borderId="13" xfId="44" applyNumberFormat="1" applyFont="1" applyFill="1" applyBorder="1" applyAlignment="1">
      <alignment horizontal="center"/>
      <protection/>
    </xf>
    <xf numFmtId="3" fontId="12" fillId="0" borderId="21" xfId="44" applyNumberFormat="1" applyFont="1" applyBorder="1">
      <alignment/>
      <protection/>
    </xf>
    <xf numFmtId="3" fontId="20" fillId="0" borderId="21" xfId="44" applyNumberFormat="1" applyFont="1" applyBorder="1">
      <alignment/>
      <protection/>
    </xf>
    <xf numFmtId="3" fontId="20" fillId="0" borderId="21" xfId="44" applyNumberFormat="1" applyFont="1" applyFill="1" applyBorder="1">
      <alignment/>
      <protection/>
    </xf>
    <xf numFmtId="3" fontId="12" fillId="0" borderId="22" xfId="44" applyNumberFormat="1" applyFont="1" applyBorder="1" applyAlignment="1">
      <alignment horizontal="center" vertical="top"/>
      <protection/>
    </xf>
    <xf numFmtId="0" fontId="13" fillId="0" borderId="22" xfId="44" applyFont="1" applyBorder="1">
      <alignment/>
      <protection/>
    </xf>
    <xf numFmtId="0" fontId="12" fillId="0" borderId="22" xfId="44" applyFont="1" applyBorder="1" applyAlignment="1">
      <alignment horizontal="left" vertical="top" wrapText="1"/>
      <protection/>
    </xf>
    <xf numFmtId="0" fontId="13" fillId="0" borderId="22" xfId="44" applyFont="1" applyBorder="1" applyAlignment="1">
      <alignment horizontal="center"/>
      <protection/>
    </xf>
    <xf numFmtId="3" fontId="12" fillId="0" borderId="22" xfId="44" applyNumberFormat="1" applyFont="1" applyBorder="1" applyAlignment="1">
      <alignment vertical="top"/>
      <protection/>
    </xf>
    <xf numFmtId="3" fontId="12" fillId="0" borderId="22" xfId="44" applyNumberFormat="1" applyFont="1" applyFill="1" applyBorder="1" applyAlignment="1">
      <alignment vertical="top"/>
      <protection/>
    </xf>
    <xf numFmtId="0" fontId="12" fillId="0" borderId="22" xfId="44" applyFont="1" applyBorder="1" applyAlignment="1">
      <alignment vertical="top" wrapText="1"/>
      <protection/>
    </xf>
    <xf numFmtId="3" fontId="12" fillId="0" borderId="23" xfId="44" applyNumberFormat="1" applyFont="1" applyBorder="1" applyAlignment="1">
      <alignment horizontal="center" vertical="top"/>
      <protection/>
    </xf>
    <xf numFmtId="0" fontId="13" fillId="0" borderId="23" xfId="44" applyFont="1" applyBorder="1">
      <alignment/>
      <protection/>
    </xf>
    <xf numFmtId="0" fontId="12" fillId="0" borderId="23" xfId="44" applyFont="1" applyBorder="1" applyAlignment="1">
      <alignment horizontal="left" vertical="top" wrapText="1"/>
      <protection/>
    </xf>
    <xf numFmtId="0" fontId="13" fillId="0" borderId="23" xfId="44" applyFont="1" applyBorder="1" applyAlignment="1">
      <alignment horizontal="center"/>
      <protection/>
    </xf>
    <xf numFmtId="3" fontId="12" fillId="0" borderId="23" xfId="44" applyNumberFormat="1" applyFont="1" applyBorder="1" applyAlignment="1">
      <alignment vertical="top"/>
      <protection/>
    </xf>
    <xf numFmtId="3" fontId="12" fillId="0" borderId="23" xfId="44" applyNumberFormat="1" applyFont="1" applyFill="1" applyBorder="1" applyAlignment="1">
      <alignment vertical="top"/>
      <protection/>
    </xf>
    <xf numFmtId="0" fontId="12" fillId="0" borderId="23" xfId="44" applyFont="1" applyBorder="1" applyAlignment="1">
      <alignment vertical="top" wrapText="1"/>
      <protection/>
    </xf>
    <xf numFmtId="3" fontId="20" fillId="0" borderId="14" xfId="44" applyNumberFormat="1" applyFont="1" applyFill="1" applyBorder="1" applyAlignment="1">
      <alignment vertical="top"/>
      <protection/>
    </xf>
    <xf numFmtId="0" fontId="20" fillId="0" borderId="14" xfId="44" applyFont="1" applyBorder="1" applyAlignment="1">
      <alignment vertical="top" wrapText="1"/>
      <protection/>
    </xf>
    <xf numFmtId="0" fontId="12" fillId="0" borderId="0" xfId="44" applyFont="1">
      <alignment/>
      <protection/>
    </xf>
    <xf numFmtId="3" fontId="25" fillId="0" borderId="0" xfId="44" applyNumberFormat="1" applyFont="1" applyFill="1">
      <alignment/>
      <protection/>
    </xf>
    <xf numFmtId="0" fontId="25" fillId="0" borderId="0" xfId="44" applyFont="1">
      <alignment/>
      <protection/>
    </xf>
    <xf numFmtId="0" fontId="25" fillId="0" borderId="0" xfId="44" applyFont="1" applyAlignment="1">
      <alignment horizontal="left" indent="2"/>
      <protection/>
    </xf>
    <xf numFmtId="0" fontId="26" fillId="0" borderId="0" xfId="44" applyFont="1">
      <alignment/>
      <protection/>
    </xf>
    <xf numFmtId="0" fontId="20" fillId="0" borderId="10" xfId="44" applyFont="1" applyBorder="1" applyAlignment="1">
      <alignment horizontal="center" vertical="top"/>
      <protection/>
    </xf>
    <xf numFmtId="0" fontId="20" fillId="0" borderId="13" xfId="44" applyFont="1" applyBorder="1" applyAlignment="1">
      <alignment horizontal="center" vertical="top"/>
      <protection/>
    </xf>
    <xf numFmtId="0" fontId="12" fillId="0" borderId="30" xfId="0" applyFont="1" applyBorder="1" applyAlignment="1">
      <alignment horizontal="left" vertical="center"/>
    </xf>
    <xf numFmtId="0" fontId="24" fillId="0" borderId="0" xfId="44" applyFont="1" applyAlignment="1">
      <alignment horizont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3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indent="4"/>
    </xf>
    <xf numFmtId="0" fontId="12" fillId="0" borderId="0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20" fillId="0" borderId="14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31" xfId="0" applyFont="1" applyBorder="1" applyAlignment="1">
      <alignment horizontal="center" vertical="center" shrinkToFit="1"/>
    </xf>
    <xf numFmtId="0" fontId="16" fillId="0" borderId="0" xfId="44" applyFont="1" applyAlignment="1">
      <alignment horizontal="center" vertical="top"/>
      <protection/>
    </xf>
    <xf numFmtId="0" fontId="19" fillId="0" borderId="11" xfId="44" applyFont="1" applyBorder="1" applyAlignment="1">
      <alignment horizontal="center" vertical="top"/>
      <protection/>
    </xf>
    <xf numFmtId="0" fontId="19" fillId="0" borderId="31" xfId="44" applyFont="1" applyBorder="1" applyAlignment="1">
      <alignment horizontal="center" vertical="top"/>
      <protection/>
    </xf>
    <xf numFmtId="0" fontId="19" fillId="0" borderId="15" xfId="44" applyFont="1" applyBorder="1" applyAlignment="1">
      <alignment horizontal="center" vertical="top" wrapText="1"/>
      <protection/>
    </xf>
    <xf numFmtId="0" fontId="19" fillId="0" borderId="20" xfId="44" applyFont="1" applyBorder="1" applyAlignment="1">
      <alignment horizontal="center" vertical="top" wrapText="1"/>
      <protection/>
    </xf>
    <xf numFmtId="3" fontId="16" fillId="0" borderId="0" xfId="44" applyNumberFormat="1" applyFont="1" applyAlignment="1">
      <alignment horizontal="center"/>
      <protection/>
    </xf>
    <xf numFmtId="0" fontId="11" fillId="0" borderId="0" xfId="44" applyFont="1" applyAlignment="1">
      <alignment horizontal="center" vertical="top"/>
      <protection/>
    </xf>
    <xf numFmtId="0" fontId="20" fillId="0" borderId="11" xfId="44" applyFont="1" applyBorder="1" applyAlignment="1">
      <alignment horizontal="center" vertical="top" wrapText="1"/>
      <protection/>
    </xf>
    <xf numFmtId="0" fontId="20" fillId="0" borderId="32" xfId="44" applyFont="1" applyBorder="1" applyAlignment="1">
      <alignment horizontal="center" vertical="top" wrapText="1"/>
      <protection/>
    </xf>
    <xf numFmtId="0" fontId="20" fillId="0" borderId="31" xfId="44" applyFont="1" applyBorder="1" applyAlignment="1">
      <alignment horizontal="center" vertical="top" wrapText="1"/>
      <protection/>
    </xf>
    <xf numFmtId="0" fontId="5" fillId="0" borderId="0" xfId="44" applyFont="1" applyAlignment="1">
      <alignment horizontal="center" vertical="top"/>
      <protection/>
    </xf>
    <xf numFmtId="0" fontId="3" fillId="0" borderId="11" xfId="44" applyFont="1" applyBorder="1" applyAlignment="1">
      <alignment horizontal="center" vertical="top"/>
      <protection/>
    </xf>
    <xf numFmtId="0" fontId="3" fillId="0" borderId="31" xfId="44" applyFont="1" applyBorder="1" applyAlignment="1">
      <alignment horizontal="center" vertical="top"/>
      <protection/>
    </xf>
    <xf numFmtId="0" fontId="3" fillId="0" borderId="15" xfId="44" applyFont="1" applyBorder="1" applyAlignment="1">
      <alignment horizontal="center" vertical="top" wrapText="1"/>
      <protection/>
    </xf>
    <xf numFmtId="0" fontId="3" fillId="0" borderId="20" xfId="44" applyFont="1" applyBorder="1" applyAlignment="1">
      <alignment horizontal="center" vertical="top" wrapText="1"/>
      <protection/>
    </xf>
    <xf numFmtId="3" fontId="5" fillId="0" borderId="0" xfId="44" applyNumberFormat="1" applyFont="1" applyAlignment="1">
      <alignment horizontal="center"/>
      <protection/>
    </xf>
    <xf numFmtId="0" fontId="4" fillId="0" borderId="0" xfId="44" applyFont="1" applyAlignment="1">
      <alignment horizontal="center" vertical="top"/>
      <protection/>
    </xf>
    <xf numFmtId="0" fontId="1" fillId="0" borderId="11" xfId="44" applyFont="1" applyBorder="1" applyAlignment="1">
      <alignment horizontal="center" vertical="top" wrapText="1"/>
      <protection/>
    </xf>
    <xf numFmtId="0" fontId="1" fillId="0" borderId="32" xfId="44" applyFont="1" applyBorder="1" applyAlignment="1">
      <alignment horizontal="center" vertical="top" wrapText="1"/>
      <protection/>
    </xf>
    <xf numFmtId="0" fontId="1" fillId="0" borderId="31" xfId="44" applyFont="1" applyBorder="1" applyAlignment="1">
      <alignment horizontal="center" vertical="top" wrapText="1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แบบฟอร์มเปล่าครุภัณฑ์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11</xdr:row>
      <xdr:rowOff>209550</xdr:rowOff>
    </xdr:from>
    <xdr:to>
      <xdr:col>7</xdr:col>
      <xdr:colOff>76200</xdr:colOff>
      <xdr:row>16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33550" y="4552950"/>
          <a:ext cx="260985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10</xdr:row>
      <xdr:rowOff>295275</xdr:rowOff>
    </xdr:from>
    <xdr:to>
      <xdr:col>5</xdr:col>
      <xdr:colOff>381000</xdr:colOff>
      <xdr:row>11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81300" y="4305300"/>
          <a:ext cx="647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2.5 "</a:t>
          </a:r>
        </a:p>
      </xdr:txBody>
    </xdr:sp>
    <xdr:clientData/>
  </xdr:twoCellAnchor>
  <xdr:twoCellAnchor>
    <xdr:from>
      <xdr:col>1</xdr:col>
      <xdr:colOff>581025</xdr:colOff>
      <xdr:row>13</xdr:row>
      <xdr:rowOff>0</xdr:rowOff>
    </xdr:from>
    <xdr:to>
      <xdr:col>3</xdr:col>
      <xdr:colOff>9525</xdr:colOff>
      <xdr:row>13</xdr:row>
      <xdr:rowOff>314325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90625" y="5010150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2.0 "</a:t>
          </a:r>
        </a:p>
      </xdr:txBody>
    </xdr:sp>
    <xdr:clientData/>
  </xdr:twoCellAnchor>
  <xdr:twoCellAnchor>
    <xdr:from>
      <xdr:col>6</xdr:col>
      <xdr:colOff>571500</xdr:colOff>
      <xdr:row>13</xdr:row>
      <xdr:rowOff>19050</xdr:rowOff>
    </xdr:from>
    <xdr:to>
      <xdr:col>8</xdr:col>
      <xdr:colOff>0</xdr:colOff>
      <xdr:row>14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229100" y="5029200"/>
          <a:ext cx="6477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1.3 "</a:t>
          </a:r>
        </a:p>
      </xdr:txBody>
    </xdr:sp>
    <xdr:clientData/>
  </xdr:twoCellAnchor>
  <xdr:twoCellAnchor>
    <xdr:from>
      <xdr:col>4</xdr:col>
      <xdr:colOff>314325</xdr:colOff>
      <xdr:row>16</xdr:row>
      <xdr:rowOff>28575</xdr:rowOff>
    </xdr:from>
    <xdr:to>
      <xdr:col>5</xdr:col>
      <xdr:colOff>352425</xdr:colOff>
      <xdr:row>17</xdr:row>
      <xdr:rowOff>57150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752725" y="5695950"/>
          <a:ext cx="647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9436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1.3 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22</xdr:row>
      <xdr:rowOff>0</xdr:rowOff>
    </xdr:from>
    <xdr:to>
      <xdr:col>2</xdr:col>
      <xdr:colOff>523875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00400" y="5391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23</xdr:row>
      <xdr:rowOff>0</xdr:rowOff>
    </xdr:from>
    <xdr:to>
      <xdr:col>2</xdr:col>
      <xdr:colOff>523875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00400" y="6210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75" zoomScaleSheetLayoutView="75" zoomScalePageLayoutView="0" workbookViewId="0" topLeftCell="A1">
      <selection activeCell="L16" sqref="L16"/>
    </sheetView>
  </sheetViews>
  <sheetFormatPr defaultColWidth="9.140625" defaultRowHeight="12.75"/>
  <cols>
    <col min="1" max="16384" width="9.140625" style="222" customWidth="1"/>
  </cols>
  <sheetData>
    <row r="1" spans="1:10" ht="45">
      <c r="A1" s="230" t="s">
        <v>20</v>
      </c>
      <c r="B1" s="230"/>
      <c r="C1" s="230"/>
      <c r="D1" s="230"/>
      <c r="E1" s="230"/>
      <c r="F1" s="230"/>
      <c r="G1" s="230"/>
      <c r="H1" s="230"/>
      <c r="I1" s="230"/>
      <c r="J1" s="230"/>
    </row>
    <row r="3" s="223" customFormat="1" ht="32.25">
      <c r="A3" s="223" t="s">
        <v>21</v>
      </c>
    </row>
    <row r="4" s="224" customFormat="1" ht="32.25">
      <c r="A4" s="224" t="s">
        <v>26</v>
      </c>
    </row>
    <row r="5" s="224" customFormat="1" ht="32.25">
      <c r="A5" s="224" t="s">
        <v>124</v>
      </c>
    </row>
    <row r="6" s="224" customFormat="1" ht="32.25">
      <c r="A6" s="224" t="s">
        <v>22</v>
      </c>
    </row>
    <row r="7" spans="1:3" s="224" customFormat="1" ht="32.25">
      <c r="A7" s="225" t="s">
        <v>23</v>
      </c>
      <c r="B7" s="225"/>
      <c r="C7" s="225"/>
    </row>
    <row r="8" spans="1:3" s="224" customFormat="1" ht="32.25">
      <c r="A8" s="225" t="s">
        <v>55</v>
      </c>
      <c r="B8" s="225"/>
      <c r="C8" s="225"/>
    </row>
    <row r="9" spans="1:3" s="224" customFormat="1" ht="32.25">
      <c r="A9" s="225" t="s">
        <v>24</v>
      </c>
      <c r="B9" s="225"/>
      <c r="C9" s="225"/>
    </row>
    <row r="10" spans="1:3" s="224" customFormat="1" ht="32.25">
      <c r="A10" s="225" t="s">
        <v>25</v>
      </c>
      <c r="B10" s="225"/>
      <c r="C10" s="225"/>
    </row>
    <row r="11" s="226" customFormat="1" ht="26.25"/>
    <row r="12" s="226" customFormat="1" ht="26.25"/>
    <row r="13" s="226" customFormat="1" ht="26.25"/>
    <row r="14" s="226" customFormat="1" ht="26.25"/>
  </sheetData>
  <sheetProtection/>
  <mergeCells count="1">
    <mergeCell ref="A1:J1"/>
  </mergeCells>
  <printOptions horizontalCentered="1"/>
  <pageMargins left="0.7480314960629921" right="0.7480314960629921" top="0.4330708661417323" bottom="0.2755905511811024" header="0.31496062992125984" footer="0.1574803149606299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8"/>
  <sheetViews>
    <sheetView view="pageBreakPreview" zoomScaleSheetLayoutView="100" zoomScalePageLayoutView="0" workbookViewId="0" topLeftCell="A4">
      <selection activeCell="F15" sqref="F15"/>
    </sheetView>
  </sheetViews>
  <sheetFormatPr defaultColWidth="9.140625" defaultRowHeight="12.75"/>
  <cols>
    <col min="1" max="13" width="9.140625" style="76" customWidth="1"/>
    <col min="14" max="14" width="15.57421875" style="76" customWidth="1"/>
    <col min="15" max="16384" width="9.140625" style="76" customWidth="1"/>
  </cols>
  <sheetData>
    <row r="1" spans="2:14" ht="36">
      <c r="B1" s="231" t="s">
        <v>11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2:14" ht="36">
      <c r="B2" s="231" t="s">
        <v>126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</row>
    <row r="3" spans="2:14" ht="24" customHeigh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2:14" ht="26.25">
      <c r="B4" s="232" t="s">
        <v>14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</row>
    <row r="6" spans="2:13" ht="21">
      <c r="B6" s="77" t="s">
        <v>12</v>
      </c>
      <c r="C6" s="78"/>
      <c r="D6" s="78"/>
      <c r="E6" s="78"/>
      <c r="F6" s="78"/>
      <c r="G6" s="78"/>
      <c r="H6" s="78"/>
      <c r="I6" s="78"/>
      <c r="J6" s="78"/>
      <c r="K6" s="79"/>
      <c r="L6" s="79"/>
      <c r="M6" s="79"/>
    </row>
    <row r="8" spans="2:14" ht="21">
      <c r="B8" s="77" t="s">
        <v>13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1"/>
    </row>
    <row r="9" spans="2:14" ht="21">
      <c r="B9" s="81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81"/>
    </row>
    <row r="10" spans="2:14" ht="21">
      <c r="B10" s="81"/>
      <c r="C10" s="82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81"/>
    </row>
    <row r="11" spans="2:14" ht="21">
      <c r="B11" s="81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81"/>
    </row>
    <row r="12" spans="2:14" ht="21">
      <c r="B12" s="81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81"/>
    </row>
    <row r="13" spans="2:14" ht="21">
      <c r="B13" s="81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81"/>
    </row>
    <row r="14" spans="2:14" ht="21">
      <c r="B14" s="81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81"/>
    </row>
    <row r="15" spans="2:14" ht="21">
      <c r="B15" s="81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81"/>
    </row>
    <row r="16" spans="2:14" ht="21">
      <c r="B16" s="81"/>
      <c r="C16" s="83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2:14" ht="13.5" customHeight="1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2:14" ht="26.25">
      <c r="B18" s="232" t="s">
        <v>15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</row>
  </sheetData>
  <sheetProtection/>
  <mergeCells count="4">
    <mergeCell ref="B1:N1"/>
    <mergeCell ref="B2:N2"/>
    <mergeCell ref="B4:N4"/>
    <mergeCell ref="B18:N18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5"/>
  <sheetViews>
    <sheetView tabSelected="1" view="pageBreakPreview" zoomScaleSheetLayoutView="100" zoomScalePageLayoutView="0" workbookViewId="0" topLeftCell="A1">
      <selection activeCell="B1" sqref="B1:N1"/>
    </sheetView>
  </sheetViews>
  <sheetFormatPr defaultColWidth="9.140625" defaultRowHeight="12.75"/>
  <cols>
    <col min="1" max="11" width="9.140625" style="76" customWidth="1"/>
    <col min="12" max="12" width="9.57421875" style="76" bestFit="1" customWidth="1"/>
    <col min="13" max="16384" width="9.140625" style="76" customWidth="1"/>
  </cols>
  <sheetData>
    <row r="1" spans="2:14" ht="23.25">
      <c r="B1" s="234" t="s">
        <v>127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2:14" ht="23.25">
      <c r="B2" s="234" t="s">
        <v>16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4" ht="21">
      <c r="B4" s="84" t="s">
        <v>8</v>
      </c>
    </row>
    <row r="5" spans="2:13" ht="21">
      <c r="B5" s="8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13" ht="21">
      <c r="B6" s="84"/>
      <c r="C6" s="85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2:13" ht="21">
      <c r="B7" s="84"/>
      <c r="C7" s="85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2:13" ht="21">
      <c r="B8" s="84"/>
      <c r="C8" s="85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2:13" ht="21">
      <c r="B9" s="84"/>
      <c r="C9" s="85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ht="21">
      <c r="B10" s="84"/>
    </row>
    <row r="11" spans="2:4" ht="21">
      <c r="B11" s="84" t="s">
        <v>9</v>
      </c>
      <c r="C11" s="84"/>
      <c r="D11" s="84"/>
    </row>
    <row r="12" spans="2:4" ht="21">
      <c r="B12" s="84"/>
      <c r="C12" s="84"/>
      <c r="D12" s="84"/>
    </row>
    <row r="13" spans="3:13" ht="18.75">
      <c r="C13" s="86"/>
      <c r="D13" s="86"/>
      <c r="E13" s="86"/>
      <c r="F13" s="86"/>
      <c r="G13" s="86"/>
      <c r="H13" s="86"/>
      <c r="I13" s="86"/>
      <c r="J13" s="86"/>
      <c r="K13" s="74"/>
      <c r="L13" s="74"/>
      <c r="M13" s="74"/>
    </row>
    <row r="14" spans="3:13" ht="18.75">
      <c r="C14" s="86"/>
      <c r="D14" s="86"/>
      <c r="E14" s="86"/>
      <c r="F14" s="86"/>
      <c r="G14" s="86"/>
      <c r="H14" s="86"/>
      <c r="I14" s="86"/>
      <c r="J14" s="86"/>
      <c r="K14" s="74"/>
      <c r="L14" s="74"/>
      <c r="M14" s="74"/>
    </row>
    <row r="15" spans="3:13" ht="18.75">
      <c r="C15" s="86"/>
      <c r="D15" s="86"/>
      <c r="E15" s="86"/>
      <c r="F15" s="86"/>
      <c r="G15" s="86"/>
      <c r="H15" s="86"/>
      <c r="I15" s="86"/>
      <c r="J15" s="86"/>
      <c r="K15" s="74"/>
      <c r="L15" s="74"/>
      <c r="M15" s="74"/>
    </row>
    <row r="16" spans="3:13" ht="18.75">
      <c r="C16" s="86"/>
      <c r="D16" s="86"/>
      <c r="E16" s="86"/>
      <c r="F16" s="86"/>
      <c r="G16" s="86"/>
      <c r="H16" s="86"/>
      <c r="I16" s="86"/>
      <c r="J16" s="86"/>
      <c r="K16" s="74"/>
      <c r="L16" s="74"/>
      <c r="M16" s="74"/>
    </row>
    <row r="17" spans="3:13" ht="18.75">
      <c r="C17" s="86"/>
      <c r="D17" s="86"/>
      <c r="E17" s="86"/>
      <c r="F17" s="86"/>
      <c r="G17" s="86"/>
      <c r="H17" s="86"/>
      <c r="I17" s="86"/>
      <c r="J17" s="86"/>
      <c r="K17" s="74"/>
      <c r="L17" s="74"/>
      <c r="M17" s="74"/>
    </row>
    <row r="18" spans="3:13" ht="18.75">
      <c r="C18" s="86"/>
      <c r="D18" s="86"/>
      <c r="E18" s="86"/>
      <c r="F18" s="86"/>
      <c r="G18" s="86"/>
      <c r="H18" s="86"/>
      <c r="I18" s="86"/>
      <c r="J18" s="86"/>
      <c r="K18" s="74"/>
      <c r="L18" s="74"/>
      <c r="M18" s="74"/>
    </row>
    <row r="19" spans="3:10" ht="18.75">
      <c r="C19" s="87"/>
      <c r="D19" s="87"/>
      <c r="E19" s="87"/>
      <c r="F19" s="87"/>
      <c r="G19" s="87"/>
      <c r="H19" s="87"/>
      <c r="I19" s="87"/>
      <c r="J19" s="87"/>
    </row>
    <row r="20" spans="3:4" ht="18.75">
      <c r="C20" s="87"/>
      <c r="D20" s="87"/>
    </row>
    <row r="21" spans="2:12" ht="19.5">
      <c r="B21" s="88" t="s">
        <v>18</v>
      </c>
      <c r="C21" s="88"/>
      <c r="D21" s="88"/>
      <c r="E21" s="88"/>
      <c r="L21" s="89"/>
    </row>
    <row r="22" spans="2:12" ht="16.5" customHeight="1">
      <c r="B22" s="88"/>
      <c r="C22" s="88"/>
      <c r="D22" s="88"/>
      <c r="E22" s="88"/>
      <c r="L22" s="89"/>
    </row>
    <row r="23" spans="3:13" s="81" customFormat="1" ht="19.5" customHeight="1">
      <c r="C23" s="1" t="s">
        <v>112</v>
      </c>
      <c r="D23" s="77"/>
      <c r="E23" s="77"/>
      <c r="F23" s="77"/>
      <c r="G23" s="77"/>
      <c r="L23" s="90" t="s">
        <v>17</v>
      </c>
      <c r="M23" s="91" t="s">
        <v>10</v>
      </c>
    </row>
    <row r="24" spans="3:13" ht="19.5" customHeight="1">
      <c r="C24" s="92" t="s">
        <v>27</v>
      </c>
      <c r="D24" s="92"/>
      <c r="E24" s="92"/>
      <c r="F24" s="92"/>
      <c r="G24" s="92"/>
      <c r="L24" s="93" t="s">
        <v>17</v>
      </c>
      <c r="M24" s="94" t="s">
        <v>10</v>
      </c>
    </row>
    <row r="25" spans="3:13" ht="19.5" customHeight="1">
      <c r="C25" s="95" t="s">
        <v>28</v>
      </c>
      <c r="D25" s="92"/>
      <c r="E25" s="92"/>
      <c r="F25" s="92"/>
      <c r="G25" s="92"/>
      <c r="L25" s="93" t="s">
        <v>17</v>
      </c>
      <c r="M25" s="94" t="s">
        <v>10</v>
      </c>
    </row>
    <row r="26" spans="3:13" ht="19.5" customHeight="1">
      <c r="C26" s="233" t="s">
        <v>52</v>
      </c>
      <c r="D26" s="233"/>
      <c r="E26" s="233"/>
      <c r="F26" s="233"/>
      <c r="G26" s="233"/>
      <c r="H26" s="233"/>
      <c r="L26" s="93" t="s">
        <v>17</v>
      </c>
      <c r="M26" s="96" t="s">
        <v>10</v>
      </c>
    </row>
    <row r="27" spans="3:13" ht="19.5" customHeight="1">
      <c r="C27" s="235" t="s">
        <v>53</v>
      </c>
      <c r="D27" s="235"/>
      <c r="E27" s="235"/>
      <c r="F27" s="235"/>
      <c r="G27" s="235"/>
      <c r="H27" s="235"/>
      <c r="L27" s="93" t="s">
        <v>17</v>
      </c>
      <c r="M27" s="96" t="s">
        <v>10</v>
      </c>
    </row>
    <row r="28" spans="3:13" ht="19.5" customHeight="1">
      <c r="C28" s="235" t="s">
        <v>80</v>
      </c>
      <c r="D28" s="235"/>
      <c r="E28" s="235"/>
      <c r="F28" s="235"/>
      <c r="G28" s="235"/>
      <c r="H28" s="235"/>
      <c r="L28" s="93" t="s">
        <v>17</v>
      </c>
      <c r="M28" s="96" t="s">
        <v>10</v>
      </c>
    </row>
    <row r="29" spans="3:13" ht="19.5" customHeight="1">
      <c r="C29" s="92" t="s">
        <v>29</v>
      </c>
      <c r="D29" s="92"/>
      <c r="E29" s="92"/>
      <c r="F29" s="92"/>
      <c r="G29" s="92"/>
      <c r="L29" s="93" t="s">
        <v>17</v>
      </c>
      <c r="M29" s="94" t="s">
        <v>10</v>
      </c>
    </row>
    <row r="30" spans="3:13" ht="19.5" customHeight="1">
      <c r="C30" s="95" t="s">
        <v>30</v>
      </c>
      <c r="D30" s="92"/>
      <c r="E30" s="92"/>
      <c r="F30" s="92"/>
      <c r="G30" s="92"/>
      <c r="L30" s="93" t="s">
        <v>17</v>
      </c>
      <c r="M30" s="94" t="s">
        <v>10</v>
      </c>
    </row>
    <row r="31" spans="3:13" ht="19.5" customHeight="1">
      <c r="C31" s="233" t="s">
        <v>54</v>
      </c>
      <c r="D31" s="233"/>
      <c r="E31" s="233"/>
      <c r="F31" s="233"/>
      <c r="G31" s="233"/>
      <c r="H31" s="233"/>
      <c r="L31" s="93" t="s">
        <v>17</v>
      </c>
      <c r="M31" s="96" t="s">
        <v>10</v>
      </c>
    </row>
    <row r="32" spans="3:13" ht="19.5" customHeight="1">
      <c r="C32" s="235" t="s">
        <v>81</v>
      </c>
      <c r="D32" s="235"/>
      <c r="E32" s="235"/>
      <c r="F32" s="235"/>
      <c r="G32" s="235"/>
      <c r="H32" s="235"/>
      <c r="L32" s="93" t="s">
        <v>17</v>
      </c>
      <c r="M32" s="96" t="s">
        <v>10</v>
      </c>
    </row>
    <row r="33" spans="3:13" ht="19.5" customHeight="1">
      <c r="C33" s="235" t="s">
        <v>82</v>
      </c>
      <c r="D33" s="235"/>
      <c r="E33" s="235"/>
      <c r="F33" s="235"/>
      <c r="G33" s="235"/>
      <c r="H33" s="235"/>
      <c r="L33" s="93" t="s">
        <v>17</v>
      </c>
      <c r="M33" s="96" t="s">
        <v>10</v>
      </c>
    </row>
    <row r="34" ht="19.5" customHeight="1"/>
    <row r="35" spans="3:13" s="81" customFormat="1" ht="19.5" customHeight="1">
      <c r="C35" s="1" t="s">
        <v>112</v>
      </c>
      <c r="D35" s="77"/>
      <c r="E35" s="77"/>
      <c r="F35" s="77"/>
      <c r="G35" s="77"/>
      <c r="L35" s="90" t="s">
        <v>17</v>
      </c>
      <c r="M35" s="91" t="s">
        <v>10</v>
      </c>
    </row>
    <row r="36" spans="3:13" ht="19.5" customHeight="1">
      <c r="C36" s="92" t="s">
        <v>27</v>
      </c>
      <c r="D36" s="92"/>
      <c r="E36" s="92"/>
      <c r="F36" s="92"/>
      <c r="G36" s="92"/>
      <c r="L36" s="93" t="s">
        <v>17</v>
      </c>
      <c r="M36" s="94" t="s">
        <v>10</v>
      </c>
    </row>
    <row r="37" spans="3:13" ht="19.5" customHeight="1">
      <c r="C37" s="95" t="s">
        <v>28</v>
      </c>
      <c r="D37" s="92"/>
      <c r="E37" s="92"/>
      <c r="F37" s="92"/>
      <c r="G37" s="92"/>
      <c r="L37" s="93" t="s">
        <v>17</v>
      </c>
      <c r="M37" s="94" t="s">
        <v>10</v>
      </c>
    </row>
    <row r="38" spans="3:13" ht="19.5" customHeight="1">
      <c r="C38" s="233" t="s">
        <v>52</v>
      </c>
      <c r="D38" s="233"/>
      <c r="E38" s="233"/>
      <c r="F38" s="233"/>
      <c r="G38" s="233"/>
      <c r="H38" s="233"/>
      <c r="L38" s="93" t="s">
        <v>17</v>
      </c>
      <c r="M38" s="96" t="s">
        <v>10</v>
      </c>
    </row>
    <row r="39" spans="3:13" ht="19.5" customHeight="1">
      <c r="C39" s="235" t="s">
        <v>83</v>
      </c>
      <c r="D39" s="235"/>
      <c r="E39" s="235"/>
      <c r="F39" s="235"/>
      <c r="G39" s="235"/>
      <c r="H39" s="235"/>
      <c r="L39" s="93" t="s">
        <v>17</v>
      </c>
      <c r="M39" s="96" t="s">
        <v>10</v>
      </c>
    </row>
    <row r="40" spans="3:13" ht="19.5" customHeight="1">
      <c r="C40" s="235" t="s">
        <v>80</v>
      </c>
      <c r="D40" s="235"/>
      <c r="E40" s="235"/>
      <c r="F40" s="235"/>
      <c r="G40" s="235"/>
      <c r="H40" s="235"/>
      <c r="L40" s="93" t="s">
        <v>17</v>
      </c>
      <c r="M40" s="96" t="s">
        <v>10</v>
      </c>
    </row>
    <row r="41" spans="3:13" ht="19.5" customHeight="1">
      <c r="C41" s="92" t="s">
        <v>29</v>
      </c>
      <c r="D41" s="92"/>
      <c r="E41" s="92"/>
      <c r="F41" s="92"/>
      <c r="G41" s="92"/>
      <c r="L41" s="93" t="s">
        <v>17</v>
      </c>
      <c r="M41" s="94" t="s">
        <v>10</v>
      </c>
    </row>
    <row r="42" spans="3:13" ht="19.5" customHeight="1">
      <c r="C42" s="95" t="s">
        <v>30</v>
      </c>
      <c r="D42" s="92"/>
      <c r="E42" s="92"/>
      <c r="F42" s="92"/>
      <c r="G42" s="92"/>
      <c r="L42" s="93" t="s">
        <v>17</v>
      </c>
      <c r="M42" s="94" t="s">
        <v>10</v>
      </c>
    </row>
    <row r="43" spans="3:13" ht="19.5" customHeight="1">
      <c r="C43" s="233" t="s">
        <v>54</v>
      </c>
      <c r="D43" s="233"/>
      <c r="E43" s="233"/>
      <c r="F43" s="233"/>
      <c r="G43" s="233"/>
      <c r="H43" s="233"/>
      <c r="L43" s="93" t="s">
        <v>17</v>
      </c>
      <c r="M43" s="96" t="s">
        <v>10</v>
      </c>
    </row>
    <row r="44" spans="3:13" ht="19.5" customHeight="1">
      <c r="C44" s="235" t="s">
        <v>81</v>
      </c>
      <c r="D44" s="235"/>
      <c r="E44" s="235"/>
      <c r="F44" s="235"/>
      <c r="G44" s="235"/>
      <c r="H44" s="235"/>
      <c r="L44" s="93" t="s">
        <v>17</v>
      </c>
      <c r="M44" s="96" t="s">
        <v>10</v>
      </c>
    </row>
    <row r="45" spans="3:13" ht="19.5" customHeight="1">
      <c r="C45" s="235" t="s">
        <v>82</v>
      </c>
      <c r="D45" s="235"/>
      <c r="E45" s="235"/>
      <c r="F45" s="235"/>
      <c r="G45" s="235"/>
      <c r="H45" s="235"/>
      <c r="L45" s="93" t="s">
        <v>17</v>
      </c>
      <c r="M45" s="96" t="s">
        <v>10</v>
      </c>
    </row>
  </sheetData>
  <sheetProtection/>
  <mergeCells count="14">
    <mergeCell ref="C40:H40"/>
    <mergeCell ref="C43:H43"/>
    <mergeCell ref="C44:H44"/>
    <mergeCell ref="C45:H45"/>
    <mergeCell ref="C32:H32"/>
    <mergeCell ref="C33:H33"/>
    <mergeCell ref="C38:H38"/>
    <mergeCell ref="C39:H39"/>
    <mergeCell ref="C31:H31"/>
    <mergeCell ref="B1:N1"/>
    <mergeCell ref="B2:N2"/>
    <mergeCell ref="C26:H26"/>
    <mergeCell ref="C27:H27"/>
    <mergeCell ref="C28:H28"/>
  </mergeCells>
  <printOptions horizontalCentered="1"/>
  <pageMargins left="0.7874015748031497" right="0.5118110236220472" top="0.984251968503937" bottom="0.5118110236220472" header="0.5118110236220472" footer="0.5118110236220472"/>
  <pageSetup horizontalDpi="600" verticalDpi="600" orientation="landscape" paperSize="9" r:id="rId1"/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30.421875" style="73" customWidth="1"/>
    <col min="2" max="2" width="10.7109375" style="73" customWidth="1"/>
    <col min="3" max="3" width="11.140625" style="73" customWidth="1"/>
    <col min="4" max="4" width="11.8515625" style="73" customWidth="1"/>
    <col min="5" max="5" width="11.7109375" style="73" customWidth="1"/>
    <col min="6" max="6" width="12.140625" style="73" customWidth="1"/>
    <col min="7" max="7" width="12.7109375" style="73" customWidth="1"/>
    <col min="8" max="8" width="34.57421875" style="73" customWidth="1"/>
    <col min="9" max="16384" width="9.140625" style="73" customWidth="1"/>
  </cols>
  <sheetData>
    <row r="1" spans="1:8" s="99" customFormat="1" ht="18.75">
      <c r="A1" s="97" t="s">
        <v>19</v>
      </c>
      <c r="B1" s="98"/>
      <c r="C1" s="98"/>
      <c r="D1" s="98"/>
      <c r="E1" s="98"/>
      <c r="F1" s="98"/>
      <c r="G1" s="98"/>
      <c r="H1" s="73"/>
    </row>
    <row r="2" spans="1:8" s="99" customFormat="1" ht="18.75">
      <c r="A2" s="97" t="s">
        <v>1</v>
      </c>
      <c r="B2" s="100"/>
      <c r="C2" s="100"/>
      <c r="D2" s="100"/>
      <c r="E2" s="100"/>
      <c r="F2" s="100"/>
      <c r="G2" s="100"/>
      <c r="H2" s="73"/>
    </row>
    <row r="3" spans="1:8" s="99" customFormat="1" ht="18.75">
      <c r="A3" s="97" t="s">
        <v>31</v>
      </c>
      <c r="B3" s="100"/>
      <c r="C3" s="100"/>
      <c r="D3" s="100"/>
      <c r="E3" s="100"/>
      <c r="F3" s="100"/>
      <c r="G3" s="100"/>
      <c r="H3" s="73"/>
    </row>
    <row r="4" spans="1:8" s="99" customFormat="1" ht="18.75">
      <c r="A4" s="97" t="s">
        <v>0</v>
      </c>
      <c r="B4" s="101"/>
      <c r="C4" s="229" t="s">
        <v>10</v>
      </c>
      <c r="D4" s="229"/>
      <c r="E4" s="229"/>
      <c r="F4" s="229"/>
      <c r="G4" s="229"/>
      <c r="H4" s="73"/>
    </row>
    <row r="5" spans="1:8" s="99" customFormat="1" ht="18.75">
      <c r="A5" s="97" t="s">
        <v>32</v>
      </c>
      <c r="B5" s="101"/>
      <c r="C5" s="98"/>
      <c r="D5" s="98"/>
      <c r="E5" s="98"/>
      <c r="F5" s="98"/>
      <c r="G5" s="98"/>
      <c r="H5" s="73"/>
    </row>
    <row r="6" spans="1:8" s="99" customFormat="1" ht="18.75">
      <c r="A6" s="92" t="s">
        <v>76</v>
      </c>
      <c r="B6" s="101"/>
      <c r="C6" s="100"/>
      <c r="D6" s="100"/>
      <c r="E6" s="100"/>
      <c r="F6" s="100"/>
      <c r="G6" s="100"/>
      <c r="H6" s="73"/>
    </row>
    <row r="7" spans="1:8" ht="18.75">
      <c r="A7" s="102"/>
      <c r="B7" s="236"/>
      <c r="C7" s="236"/>
      <c r="D7" s="236"/>
      <c r="E7" s="236"/>
      <c r="F7" s="236"/>
      <c r="G7" s="236"/>
      <c r="H7" s="104"/>
    </row>
    <row r="8" spans="1:8" ht="18.75">
      <c r="A8" s="239" t="s">
        <v>51</v>
      </c>
      <c r="B8" s="239"/>
      <c r="C8" s="239"/>
      <c r="D8" s="105"/>
      <c r="E8" s="103"/>
      <c r="F8" s="103"/>
      <c r="G8" s="103"/>
      <c r="H8" s="103"/>
    </row>
    <row r="9" spans="1:8" s="97" customFormat="1" ht="18.75">
      <c r="A9" s="237" t="s">
        <v>50</v>
      </c>
      <c r="B9" s="240" t="s">
        <v>2</v>
      </c>
      <c r="C9" s="240"/>
      <c r="D9" s="108" t="s">
        <v>0</v>
      </c>
      <c r="E9" s="237" t="s">
        <v>5</v>
      </c>
      <c r="F9" s="241" t="s">
        <v>56</v>
      </c>
      <c r="G9" s="242"/>
      <c r="H9" s="237" t="s">
        <v>6</v>
      </c>
    </row>
    <row r="10" spans="1:8" s="97" customFormat="1" ht="18.75">
      <c r="A10" s="238"/>
      <c r="B10" s="109" t="s">
        <v>3</v>
      </c>
      <c r="C10" s="109" t="s">
        <v>4</v>
      </c>
      <c r="D10" s="109" t="s">
        <v>110</v>
      </c>
      <c r="E10" s="238"/>
      <c r="F10" s="109" t="s">
        <v>57</v>
      </c>
      <c r="G10" s="109" t="s">
        <v>58</v>
      </c>
      <c r="H10" s="238"/>
    </row>
    <row r="11" spans="1:8" ht="18.75">
      <c r="A11" s="110"/>
      <c r="B11" s="111"/>
      <c r="C11" s="111"/>
      <c r="D11" s="111"/>
      <c r="E11" s="112"/>
      <c r="F11" s="112"/>
      <c r="G11" s="113"/>
      <c r="H11" s="110"/>
    </row>
    <row r="12" spans="1:8" ht="18.75">
      <c r="A12" s="114"/>
      <c r="B12" s="115"/>
      <c r="C12" s="115"/>
      <c r="D12" s="115"/>
      <c r="E12" s="116"/>
      <c r="F12" s="116"/>
      <c r="G12" s="117"/>
      <c r="H12" s="118"/>
    </row>
    <row r="13" spans="1:8" ht="18.75">
      <c r="A13" s="119"/>
      <c r="B13" s="120"/>
      <c r="C13" s="120"/>
      <c r="D13" s="120"/>
      <c r="E13" s="121"/>
      <c r="F13" s="121"/>
      <c r="G13" s="122"/>
      <c r="H13" s="123"/>
    </row>
    <row r="14" spans="1:8" ht="18.75">
      <c r="A14" s="124"/>
      <c r="B14" s="120"/>
      <c r="C14" s="120"/>
      <c r="D14" s="120"/>
      <c r="E14" s="121"/>
      <c r="F14" s="121"/>
      <c r="G14" s="122"/>
      <c r="H14" s="123"/>
    </row>
    <row r="15" spans="1:8" ht="18.75">
      <c r="A15" s="125"/>
      <c r="B15" s="126"/>
      <c r="C15" s="127"/>
      <c r="D15" s="127"/>
      <c r="E15" s="128"/>
      <c r="F15" s="128"/>
      <c r="G15" s="129"/>
      <c r="H15" s="130"/>
    </row>
    <row r="16" spans="1:8" s="104" customFormat="1" ht="18.75">
      <c r="A16" s="131"/>
      <c r="B16" s="132"/>
      <c r="C16" s="132"/>
      <c r="D16" s="132"/>
      <c r="E16" s="133"/>
      <c r="F16" s="133"/>
      <c r="G16" s="134"/>
      <c r="H16" s="135"/>
    </row>
    <row r="17" spans="1:8" s="104" customFormat="1" ht="18.75">
      <c r="A17" s="119"/>
      <c r="B17" s="132"/>
      <c r="C17" s="132"/>
      <c r="D17" s="132"/>
      <c r="E17" s="132"/>
      <c r="F17" s="132"/>
      <c r="G17" s="136"/>
      <c r="H17" s="130"/>
    </row>
    <row r="18" spans="1:8" s="104" customFormat="1" ht="18.75">
      <c r="A18" s="119"/>
      <c r="B18" s="132"/>
      <c r="C18" s="132"/>
      <c r="D18" s="132"/>
      <c r="E18" s="132"/>
      <c r="F18" s="132"/>
      <c r="G18" s="136"/>
      <c r="H18" s="130"/>
    </row>
    <row r="19" spans="1:8" s="104" customFormat="1" ht="18.75">
      <c r="A19" s="114"/>
      <c r="B19" s="118"/>
      <c r="C19" s="118"/>
      <c r="D19" s="118"/>
      <c r="E19" s="118"/>
      <c r="F19" s="118"/>
      <c r="G19" s="137"/>
      <c r="H19" s="130"/>
    </row>
    <row r="20" spans="1:8" s="104" customFormat="1" ht="18.75">
      <c r="A20" s="114"/>
      <c r="B20" s="118"/>
      <c r="C20" s="118"/>
      <c r="D20" s="118"/>
      <c r="E20" s="118"/>
      <c r="F20" s="118"/>
      <c r="G20" s="137"/>
      <c r="H20" s="130"/>
    </row>
    <row r="21" spans="1:8" s="104" customFormat="1" ht="18.75">
      <c r="A21" s="119"/>
      <c r="B21" s="132"/>
      <c r="C21" s="132"/>
      <c r="D21" s="132"/>
      <c r="E21" s="132"/>
      <c r="F21" s="132"/>
      <c r="G21" s="136"/>
      <c r="H21" s="130"/>
    </row>
    <row r="22" spans="1:8" ht="18.75">
      <c r="A22" s="138"/>
      <c r="B22" s="139"/>
      <c r="C22" s="139"/>
      <c r="D22" s="139"/>
      <c r="E22" s="139"/>
      <c r="F22" s="139"/>
      <c r="G22" s="139"/>
      <c r="H22" s="138"/>
    </row>
    <row r="23" spans="1:8" ht="18.75">
      <c r="A23" s="107" t="s">
        <v>7</v>
      </c>
      <c r="B23" s="140"/>
      <c r="C23" s="140"/>
      <c r="D23" s="140"/>
      <c r="E23" s="141"/>
      <c r="F23" s="141"/>
      <c r="G23" s="142"/>
      <c r="H23" s="140"/>
    </row>
  </sheetData>
  <sheetProtection/>
  <mergeCells count="7">
    <mergeCell ref="B7:G7"/>
    <mergeCell ref="H9:H10"/>
    <mergeCell ref="A8:C8"/>
    <mergeCell ref="A9:A10"/>
    <mergeCell ref="B9:C9"/>
    <mergeCell ref="E9:E10"/>
    <mergeCell ref="F9:G9"/>
  </mergeCells>
  <printOptions horizontalCentered="1"/>
  <pageMargins left="0.7874015748031497" right="0.5118110236220472" top="0.984251968503937" bottom="0.5118110236220472" header="0.5118110236220472" footer="0.5118110236220472"/>
  <pageSetup fitToHeight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3.7109375" style="73" customWidth="1"/>
    <col min="2" max="2" width="11.7109375" style="73" customWidth="1"/>
    <col min="3" max="3" width="10.57421875" style="73" customWidth="1"/>
    <col min="4" max="4" width="10.140625" style="73" customWidth="1"/>
    <col min="5" max="5" width="11.00390625" style="73" customWidth="1"/>
    <col min="6" max="7" width="11.7109375" style="73" customWidth="1"/>
    <col min="8" max="8" width="34.57421875" style="73" customWidth="1"/>
    <col min="9" max="16384" width="9.140625" style="73" customWidth="1"/>
  </cols>
  <sheetData>
    <row r="1" spans="1:8" s="99" customFormat="1" ht="18.75">
      <c r="A1" s="97" t="s">
        <v>19</v>
      </c>
      <c r="B1" s="143" t="s">
        <v>125</v>
      </c>
      <c r="C1" s="143"/>
      <c r="D1" s="143"/>
      <c r="E1" s="143"/>
      <c r="F1" s="143"/>
      <c r="G1" s="143"/>
      <c r="H1" s="144"/>
    </row>
    <row r="2" spans="1:8" s="99" customFormat="1" ht="18.75">
      <c r="A2" s="97" t="s">
        <v>1</v>
      </c>
      <c r="B2" s="143" t="s">
        <v>48</v>
      </c>
      <c r="C2" s="143"/>
      <c r="D2" s="143"/>
      <c r="E2" s="143"/>
      <c r="F2" s="143"/>
      <c r="G2" s="143"/>
      <c r="H2" s="73"/>
    </row>
    <row r="3" spans="1:8" s="99" customFormat="1" ht="18.75">
      <c r="A3" s="97" t="s">
        <v>31</v>
      </c>
      <c r="B3" s="143" t="s">
        <v>49</v>
      </c>
      <c r="C3" s="143"/>
      <c r="D3" s="143"/>
      <c r="E3" s="143"/>
      <c r="F3" s="143"/>
      <c r="G3" s="143"/>
      <c r="H3" s="73"/>
    </row>
    <row r="4" spans="1:8" s="99" customFormat="1" ht="18.75">
      <c r="A4" s="97" t="s">
        <v>0</v>
      </c>
      <c r="B4" s="145">
        <f>G38</f>
        <v>104300</v>
      </c>
      <c r="C4" s="143" t="s">
        <v>10</v>
      </c>
      <c r="D4" s="143"/>
      <c r="E4" s="143"/>
      <c r="F4" s="143"/>
      <c r="G4" s="143"/>
      <c r="H4" s="73"/>
    </row>
    <row r="5" spans="1:8" s="99" customFormat="1" ht="18.75">
      <c r="A5" s="97" t="s">
        <v>32</v>
      </c>
      <c r="B5" s="145" t="s">
        <v>111</v>
      </c>
      <c r="C5" s="143"/>
      <c r="D5" s="143"/>
      <c r="E5" s="143"/>
      <c r="F5" s="143"/>
      <c r="G5" s="143"/>
      <c r="H5" s="73"/>
    </row>
    <row r="6" spans="1:8" s="99" customFormat="1" ht="18.75">
      <c r="A6" s="97" t="s">
        <v>76</v>
      </c>
      <c r="B6" s="145" t="s">
        <v>77</v>
      </c>
      <c r="C6" s="143"/>
      <c r="D6" s="143"/>
      <c r="E6" s="143"/>
      <c r="F6" s="143"/>
      <c r="G6" s="143"/>
      <c r="H6" s="73"/>
    </row>
    <row r="7" spans="1:8" s="99" customFormat="1" ht="18.75">
      <c r="A7" s="97"/>
      <c r="B7" s="145" t="s">
        <v>78</v>
      </c>
      <c r="C7" s="143"/>
      <c r="D7" s="143"/>
      <c r="E7" s="143"/>
      <c r="F7" s="143"/>
      <c r="G7" s="143"/>
      <c r="H7" s="73"/>
    </row>
    <row r="8" spans="1:8" ht="18.75">
      <c r="A8" s="102"/>
      <c r="B8" s="236"/>
      <c r="C8" s="236"/>
      <c r="D8" s="236"/>
      <c r="E8" s="236"/>
      <c r="F8" s="236"/>
      <c r="G8" s="236"/>
      <c r="H8" s="104"/>
    </row>
    <row r="9" spans="1:8" ht="18.75">
      <c r="A9" s="239" t="s">
        <v>51</v>
      </c>
      <c r="B9" s="239"/>
      <c r="C9" s="239"/>
      <c r="D9" s="105"/>
      <c r="E9" s="103"/>
      <c r="F9" s="103"/>
      <c r="G9" s="103"/>
      <c r="H9" s="103"/>
    </row>
    <row r="10" spans="1:8" s="97" customFormat="1" ht="18.75">
      <c r="A10" s="237" t="s">
        <v>50</v>
      </c>
      <c r="B10" s="240" t="s">
        <v>2</v>
      </c>
      <c r="C10" s="240"/>
      <c r="D10" s="106" t="s">
        <v>0</v>
      </c>
      <c r="E10" s="237" t="s">
        <v>5</v>
      </c>
      <c r="F10" s="241" t="s">
        <v>56</v>
      </c>
      <c r="G10" s="242"/>
      <c r="H10" s="237" t="s">
        <v>6</v>
      </c>
    </row>
    <row r="11" spans="1:8" s="97" customFormat="1" ht="18.75">
      <c r="A11" s="238"/>
      <c r="B11" s="109" t="s">
        <v>3</v>
      </c>
      <c r="C11" s="109" t="s">
        <v>4</v>
      </c>
      <c r="D11" s="109" t="s">
        <v>110</v>
      </c>
      <c r="E11" s="238"/>
      <c r="F11" s="109" t="s">
        <v>57</v>
      </c>
      <c r="G11" s="109" t="s">
        <v>58</v>
      </c>
      <c r="H11" s="238"/>
    </row>
    <row r="12" spans="1:8" ht="18.75">
      <c r="A12" s="110" t="s">
        <v>36</v>
      </c>
      <c r="B12" s="111" t="s">
        <v>116</v>
      </c>
      <c r="C12" s="111" t="s">
        <v>117</v>
      </c>
      <c r="D12" s="146">
        <f>SUM(G12)</f>
        <v>74300</v>
      </c>
      <c r="E12" s="112"/>
      <c r="F12" s="112"/>
      <c r="G12" s="113">
        <f>SUM(G13)</f>
        <v>74300</v>
      </c>
      <c r="H12" s="110"/>
    </row>
    <row r="13" spans="1:8" ht="18.75">
      <c r="A13" s="114" t="s">
        <v>37</v>
      </c>
      <c r="B13" s="115"/>
      <c r="C13" s="115"/>
      <c r="D13" s="115"/>
      <c r="E13" s="116" t="s">
        <v>33</v>
      </c>
      <c r="F13" s="116"/>
      <c r="G13" s="117">
        <f>SUM(G14,G15)</f>
        <v>74300</v>
      </c>
      <c r="H13" s="118"/>
    </row>
    <row r="14" spans="1:8" ht="18.75">
      <c r="A14" s="119" t="s">
        <v>41</v>
      </c>
      <c r="B14" s="120"/>
      <c r="C14" s="120"/>
      <c r="D14" s="120"/>
      <c r="E14" s="121" t="s">
        <v>34</v>
      </c>
      <c r="F14" s="121"/>
      <c r="G14" s="122">
        <v>26300</v>
      </c>
      <c r="H14" s="123" t="s">
        <v>59</v>
      </c>
    </row>
    <row r="15" spans="1:8" ht="18.75">
      <c r="A15" s="124" t="s">
        <v>42</v>
      </c>
      <c r="B15" s="120"/>
      <c r="C15" s="120"/>
      <c r="D15" s="120"/>
      <c r="E15" s="121" t="s">
        <v>35</v>
      </c>
      <c r="F15" s="121"/>
      <c r="G15" s="122">
        <v>48000</v>
      </c>
      <c r="H15" s="123" t="s">
        <v>65</v>
      </c>
    </row>
    <row r="16" spans="1:8" ht="18.75">
      <c r="A16" s="125" t="s">
        <v>43</v>
      </c>
      <c r="B16" s="126"/>
      <c r="C16" s="127"/>
      <c r="D16" s="127"/>
      <c r="E16" s="128"/>
      <c r="F16" s="128"/>
      <c r="G16" s="129"/>
      <c r="H16" s="123" t="s">
        <v>60</v>
      </c>
    </row>
    <row r="17" spans="1:8" s="104" customFormat="1" ht="18.75">
      <c r="A17" s="131" t="s">
        <v>44</v>
      </c>
      <c r="B17" s="132"/>
      <c r="C17" s="132"/>
      <c r="D17" s="132"/>
      <c r="E17" s="133"/>
      <c r="F17" s="133"/>
      <c r="G17" s="134"/>
      <c r="H17" s="135" t="s">
        <v>115</v>
      </c>
    </row>
    <row r="18" spans="1:8" s="104" customFormat="1" ht="18.75">
      <c r="A18" s="119"/>
      <c r="B18" s="132"/>
      <c r="C18" s="132"/>
      <c r="D18" s="132"/>
      <c r="E18" s="132"/>
      <c r="F18" s="132"/>
      <c r="G18" s="136"/>
      <c r="H18" s="135" t="s">
        <v>61</v>
      </c>
    </row>
    <row r="19" spans="1:8" s="104" customFormat="1" ht="18.75">
      <c r="A19" s="119"/>
      <c r="B19" s="132"/>
      <c r="C19" s="132"/>
      <c r="D19" s="132"/>
      <c r="E19" s="132"/>
      <c r="F19" s="132"/>
      <c r="G19" s="136"/>
      <c r="H19" s="123" t="s">
        <v>66</v>
      </c>
    </row>
    <row r="20" spans="1:8" s="104" customFormat="1" ht="18.75">
      <c r="A20" s="114"/>
      <c r="B20" s="118"/>
      <c r="C20" s="118"/>
      <c r="D20" s="118"/>
      <c r="E20" s="118"/>
      <c r="F20" s="118"/>
      <c r="G20" s="137"/>
      <c r="H20" s="123" t="s">
        <v>67</v>
      </c>
    </row>
    <row r="21" spans="1:8" s="104" customFormat="1" ht="18.75">
      <c r="A21" s="147"/>
      <c r="B21" s="148"/>
      <c r="C21" s="148"/>
      <c r="D21" s="148"/>
      <c r="E21" s="148"/>
      <c r="F21" s="148"/>
      <c r="G21" s="149"/>
      <c r="H21" s="150"/>
    </row>
    <row r="22" spans="1:8" s="104" customFormat="1" ht="18.75">
      <c r="A22" s="151" t="s">
        <v>79</v>
      </c>
      <c r="B22" s="152" t="s">
        <v>118</v>
      </c>
      <c r="C22" s="152" t="s">
        <v>119</v>
      </c>
      <c r="D22" s="146">
        <f>SUM(G22)</f>
        <v>30000</v>
      </c>
      <c r="E22" s="128"/>
      <c r="F22" s="128"/>
      <c r="G22" s="153">
        <f>SUM(G23)</f>
        <v>30000</v>
      </c>
      <c r="H22" s="154"/>
    </row>
    <row r="23" spans="1:8" s="104" customFormat="1" ht="18.75">
      <c r="A23" s="119" t="s">
        <v>39</v>
      </c>
      <c r="B23" s="155"/>
      <c r="C23" s="155"/>
      <c r="D23" s="155"/>
      <c r="E23" s="116" t="s">
        <v>33</v>
      </c>
      <c r="F23" s="116"/>
      <c r="G23" s="117">
        <f>SUM(G24,G28,G34)</f>
        <v>30000</v>
      </c>
      <c r="H23" s="130"/>
    </row>
    <row r="24" spans="1:8" s="104" customFormat="1" ht="18.75">
      <c r="A24" s="119" t="s">
        <v>40</v>
      </c>
      <c r="B24" s="155"/>
      <c r="C24" s="155"/>
      <c r="D24" s="155"/>
      <c r="E24" s="121" t="s">
        <v>34</v>
      </c>
      <c r="F24" s="121"/>
      <c r="G24" s="122">
        <f>13000</f>
        <v>13000</v>
      </c>
      <c r="H24" s="123" t="s">
        <v>62</v>
      </c>
    </row>
    <row r="25" spans="1:8" s="104" customFormat="1" ht="18.75">
      <c r="A25" s="119" t="s">
        <v>45</v>
      </c>
      <c r="B25" s="155"/>
      <c r="C25" s="155"/>
      <c r="D25" s="155"/>
      <c r="E25" s="121"/>
      <c r="F25" s="121"/>
      <c r="G25" s="122"/>
      <c r="H25" s="123" t="s">
        <v>68</v>
      </c>
    </row>
    <row r="26" spans="1:8" s="104" customFormat="1" ht="18.75">
      <c r="A26" s="124" t="s">
        <v>46</v>
      </c>
      <c r="B26" s="155"/>
      <c r="C26" s="155"/>
      <c r="D26" s="155"/>
      <c r="E26" s="121"/>
      <c r="F26" s="121"/>
      <c r="G26" s="122"/>
      <c r="H26" s="123" t="s">
        <v>63</v>
      </c>
    </row>
    <row r="27" spans="1:8" s="104" customFormat="1" ht="18.75">
      <c r="A27" s="124" t="s">
        <v>47</v>
      </c>
      <c r="B27" s="155"/>
      <c r="C27" s="155"/>
      <c r="D27" s="155"/>
      <c r="E27" s="121"/>
      <c r="F27" s="121"/>
      <c r="G27" s="122"/>
      <c r="H27" s="123" t="s">
        <v>69</v>
      </c>
    </row>
    <row r="28" spans="1:8" s="104" customFormat="1" ht="18.75">
      <c r="A28" s="119"/>
      <c r="B28" s="155"/>
      <c r="C28" s="155"/>
      <c r="D28" s="155"/>
      <c r="E28" s="121" t="s">
        <v>35</v>
      </c>
      <c r="F28" s="121"/>
      <c r="G28" s="122">
        <f>2000+12000</f>
        <v>14000</v>
      </c>
      <c r="H28" s="123" t="s">
        <v>64</v>
      </c>
    </row>
    <row r="29" spans="1:8" s="104" customFormat="1" ht="18.75">
      <c r="A29" s="119"/>
      <c r="B29" s="155"/>
      <c r="C29" s="155"/>
      <c r="D29" s="155"/>
      <c r="E29" s="121"/>
      <c r="F29" s="121"/>
      <c r="G29" s="122"/>
      <c r="H29" s="123" t="s">
        <v>113</v>
      </c>
    </row>
    <row r="30" spans="1:8" s="104" customFormat="1" ht="18.75">
      <c r="A30" s="119"/>
      <c r="B30" s="155"/>
      <c r="C30" s="155"/>
      <c r="D30" s="155"/>
      <c r="E30" s="121"/>
      <c r="F30" s="121"/>
      <c r="G30" s="122"/>
      <c r="H30" s="130" t="s">
        <v>114</v>
      </c>
    </row>
    <row r="31" spans="1:8" s="104" customFormat="1" ht="18.75">
      <c r="A31" s="119"/>
      <c r="B31" s="155"/>
      <c r="C31" s="155"/>
      <c r="D31" s="155"/>
      <c r="E31" s="121"/>
      <c r="F31" s="121"/>
      <c r="G31" s="122"/>
      <c r="H31" s="135" t="s">
        <v>70</v>
      </c>
    </row>
    <row r="32" spans="1:8" s="104" customFormat="1" ht="18.75">
      <c r="A32" s="119"/>
      <c r="B32" s="155"/>
      <c r="C32" s="155"/>
      <c r="D32" s="155"/>
      <c r="E32" s="121"/>
      <c r="F32" s="121"/>
      <c r="G32" s="122"/>
      <c r="H32" s="123" t="s">
        <v>71</v>
      </c>
    </row>
    <row r="33" spans="1:8" s="104" customFormat="1" ht="18.75">
      <c r="A33" s="119"/>
      <c r="B33" s="155"/>
      <c r="C33" s="155"/>
      <c r="D33" s="155"/>
      <c r="E33" s="121"/>
      <c r="F33" s="121"/>
      <c r="G33" s="122"/>
      <c r="H33" s="123" t="s">
        <v>72</v>
      </c>
    </row>
    <row r="34" spans="1:8" s="104" customFormat="1" ht="18.75">
      <c r="A34" s="119"/>
      <c r="B34" s="155"/>
      <c r="C34" s="155"/>
      <c r="D34" s="155"/>
      <c r="E34" s="121" t="s">
        <v>38</v>
      </c>
      <c r="F34" s="121"/>
      <c r="G34" s="122">
        <v>3000</v>
      </c>
      <c r="H34" s="123" t="s">
        <v>73</v>
      </c>
    </row>
    <row r="35" spans="1:8" s="104" customFormat="1" ht="18.75">
      <c r="A35" s="119"/>
      <c r="B35" s="155"/>
      <c r="C35" s="155"/>
      <c r="D35" s="155"/>
      <c r="E35" s="132"/>
      <c r="F35" s="132"/>
      <c r="G35" s="136"/>
      <c r="H35" s="130" t="s">
        <v>74</v>
      </c>
    </row>
    <row r="36" spans="1:8" s="104" customFormat="1" ht="18.75">
      <c r="A36" s="119"/>
      <c r="B36" s="155"/>
      <c r="C36" s="155"/>
      <c r="D36" s="155"/>
      <c r="E36" s="156"/>
      <c r="F36" s="156"/>
      <c r="G36" s="132"/>
      <c r="H36" s="119" t="s">
        <v>75</v>
      </c>
    </row>
    <row r="37" spans="1:8" ht="18.75">
      <c r="A37" s="138"/>
      <c r="B37" s="139"/>
      <c r="C37" s="139"/>
      <c r="D37" s="139"/>
      <c r="E37" s="139"/>
      <c r="F37" s="139"/>
      <c r="G37" s="139"/>
      <c r="H37" s="138"/>
    </row>
    <row r="38" spans="1:8" ht="18.75">
      <c r="A38" s="107" t="s">
        <v>7</v>
      </c>
      <c r="B38" s="140"/>
      <c r="C38" s="140"/>
      <c r="D38" s="157">
        <f>SUM(D12,D22)</f>
        <v>104300</v>
      </c>
      <c r="E38" s="141"/>
      <c r="F38" s="141"/>
      <c r="G38" s="142">
        <f>SUM(G12,G22)</f>
        <v>104300</v>
      </c>
      <c r="H38" s="140"/>
    </row>
  </sheetData>
  <sheetProtection/>
  <mergeCells count="7">
    <mergeCell ref="B8:G8"/>
    <mergeCell ref="H10:H11"/>
    <mergeCell ref="A9:C9"/>
    <mergeCell ref="A10:A11"/>
    <mergeCell ref="B10:C10"/>
    <mergeCell ref="E10:E11"/>
    <mergeCell ref="F10:G10"/>
  </mergeCells>
  <printOptions horizontalCentered="1"/>
  <pageMargins left="0.7874015748031497" right="0.5118110236220472" top="0.984251968503937" bottom="0.5118110236220472" header="0.5118110236220472" footer="0.5118110236220472"/>
  <pageSetup fitToHeight="0" horizontalDpi="600" verticalDpi="600" orientation="landscape" paperSize="9" r:id="rId1"/>
  <headerFooter alignWithMargins="0">
    <oddHeader>&amp;C&amp;"DilleniaUPC,ตัวหนา"&amp;24ตัวอย่าง</oddHeader>
  </headerFooter>
  <rowBreaks count="1" manualBreakCount="1">
    <brk id="2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32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9.00390625" style="160" customWidth="1"/>
    <col min="2" max="2" width="37.8515625" style="159" customWidth="1"/>
    <col min="3" max="3" width="9.28125" style="160" customWidth="1"/>
    <col min="4" max="4" width="8.57421875" style="160" customWidth="1"/>
    <col min="5" max="5" width="12.7109375" style="161" customWidth="1"/>
    <col min="6" max="6" width="12.57421875" style="161" customWidth="1"/>
    <col min="7" max="16384" width="9.140625" style="72" customWidth="1"/>
  </cols>
  <sheetData>
    <row r="2" spans="1:6" ht="21">
      <c r="A2" s="243" t="s">
        <v>84</v>
      </c>
      <c r="B2" s="243"/>
      <c r="C2" s="243"/>
      <c r="D2" s="243"/>
      <c r="E2" s="243"/>
      <c r="F2" s="243"/>
    </row>
    <row r="4" ht="19.5">
      <c r="A4" s="158" t="s">
        <v>120</v>
      </c>
    </row>
    <row r="6" spans="1:6" s="166" customFormat="1" ht="19.5">
      <c r="A6" s="227" t="s">
        <v>86</v>
      </c>
      <c r="B6" s="162" t="s">
        <v>87</v>
      </c>
      <c r="C6" s="244" t="s">
        <v>88</v>
      </c>
      <c r="D6" s="245"/>
      <c r="E6" s="164" t="s">
        <v>89</v>
      </c>
      <c r="F6" s="165" t="s">
        <v>90</v>
      </c>
    </row>
    <row r="7" spans="1:6" s="166" customFormat="1" ht="19.5">
      <c r="A7" s="228" t="s">
        <v>91</v>
      </c>
      <c r="B7" s="167"/>
      <c r="C7" s="168" t="s">
        <v>92</v>
      </c>
      <c r="D7" s="163" t="s">
        <v>93</v>
      </c>
      <c r="E7" s="169" t="s">
        <v>94</v>
      </c>
      <c r="F7" s="170" t="s">
        <v>94</v>
      </c>
    </row>
    <row r="8" spans="1:6" s="166" customFormat="1" ht="19.5">
      <c r="A8" s="171"/>
      <c r="B8" s="172"/>
      <c r="C8" s="173"/>
      <c r="D8" s="174"/>
      <c r="E8" s="175"/>
      <c r="F8" s="176"/>
    </row>
    <row r="9" spans="1:6" ht="19.5">
      <c r="A9" s="177"/>
      <c r="B9" s="178"/>
      <c r="C9" s="179"/>
      <c r="D9" s="180"/>
      <c r="E9" s="181"/>
      <c r="F9" s="182"/>
    </row>
    <row r="10" spans="1:6" ht="19.5">
      <c r="A10" s="183"/>
      <c r="B10" s="184"/>
      <c r="C10" s="185"/>
      <c r="D10" s="180"/>
      <c r="E10" s="181"/>
      <c r="F10" s="182"/>
    </row>
    <row r="11" spans="1:6" ht="19.5">
      <c r="A11" s="183"/>
      <c r="B11" s="184"/>
      <c r="C11" s="185"/>
      <c r="D11" s="180"/>
      <c r="E11" s="181"/>
      <c r="F11" s="182"/>
    </row>
    <row r="12" spans="1:6" ht="19.5">
      <c r="A12" s="183"/>
      <c r="B12" s="184"/>
      <c r="C12" s="185"/>
      <c r="D12" s="180"/>
      <c r="E12" s="181"/>
      <c r="F12" s="182"/>
    </row>
    <row r="13" spans="1:6" ht="19.5">
      <c r="A13" s="183"/>
      <c r="B13" s="184"/>
      <c r="C13" s="185"/>
      <c r="D13" s="180"/>
      <c r="E13" s="181"/>
      <c r="F13" s="182"/>
    </row>
    <row r="14" spans="1:6" ht="19.5">
      <c r="A14" s="183"/>
      <c r="B14" s="184"/>
      <c r="C14" s="185"/>
      <c r="D14" s="180"/>
      <c r="E14" s="181"/>
      <c r="F14" s="182"/>
    </row>
    <row r="15" spans="1:6" ht="19.5">
      <c r="A15" s="183"/>
      <c r="B15" s="184"/>
      <c r="C15" s="185"/>
      <c r="D15" s="180"/>
      <c r="E15" s="181"/>
      <c r="F15" s="182"/>
    </row>
    <row r="16" spans="1:6" ht="19.5">
      <c r="A16" s="183"/>
      <c r="B16" s="184"/>
      <c r="C16" s="185"/>
      <c r="D16" s="180"/>
      <c r="E16" s="181"/>
      <c r="F16" s="182"/>
    </row>
    <row r="17" spans="1:6" ht="19.5">
      <c r="A17" s="183"/>
      <c r="B17" s="184"/>
      <c r="C17" s="185"/>
      <c r="D17" s="180"/>
      <c r="E17" s="181"/>
      <c r="F17" s="182"/>
    </row>
    <row r="18" spans="1:6" ht="19.5">
      <c r="A18" s="183"/>
      <c r="B18" s="184"/>
      <c r="C18" s="185"/>
      <c r="D18" s="180"/>
      <c r="E18" s="181"/>
      <c r="F18" s="182"/>
    </row>
    <row r="19" spans="1:6" ht="19.5">
      <c r="A19" s="183"/>
      <c r="B19" s="184"/>
      <c r="C19" s="185"/>
      <c r="D19" s="180"/>
      <c r="E19" s="181"/>
      <c r="F19" s="182"/>
    </row>
    <row r="20" spans="1:6" ht="19.5">
      <c r="A20" s="183"/>
      <c r="B20" s="184"/>
      <c r="C20" s="185"/>
      <c r="D20" s="180"/>
      <c r="E20" s="181"/>
      <c r="F20" s="182"/>
    </row>
    <row r="21" spans="1:6" ht="19.5">
      <c r="A21" s="183"/>
      <c r="B21" s="184"/>
      <c r="C21" s="185"/>
      <c r="D21" s="180"/>
      <c r="E21" s="181"/>
      <c r="F21" s="182"/>
    </row>
    <row r="22" spans="1:6" ht="19.5">
      <c r="A22" s="183"/>
      <c r="B22" s="184"/>
      <c r="C22" s="185"/>
      <c r="D22" s="180"/>
      <c r="E22" s="181"/>
      <c r="F22" s="182"/>
    </row>
    <row r="23" spans="1:6" ht="19.5">
      <c r="A23" s="183"/>
      <c r="B23" s="184"/>
      <c r="C23" s="185"/>
      <c r="D23" s="180"/>
      <c r="E23" s="181"/>
      <c r="F23" s="182"/>
    </row>
    <row r="24" spans="1:6" ht="19.5">
      <c r="A24" s="183"/>
      <c r="B24" s="184"/>
      <c r="C24" s="185"/>
      <c r="D24" s="180"/>
      <c r="E24" s="181"/>
      <c r="F24" s="182"/>
    </row>
    <row r="25" spans="1:6" ht="19.5">
      <c r="A25" s="183"/>
      <c r="B25" s="184"/>
      <c r="C25" s="185"/>
      <c r="D25" s="180"/>
      <c r="E25" s="181"/>
      <c r="F25" s="182"/>
    </row>
    <row r="26" spans="1:6" ht="19.5">
      <c r="A26" s="183"/>
      <c r="B26" s="184"/>
      <c r="C26" s="185"/>
      <c r="D26" s="180"/>
      <c r="E26" s="181"/>
      <c r="F26" s="182"/>
    </row>
    <row r="27" spans="1:6" ht="19.5">
      <c r="A27" s="183"/>
      <c r="B27" s="184"/>
      <c r="C27" s="185"/>
      <c r="D27" s="180"/>
      <c r="E27" s="181"/>
      <c r="F27" s="182"/>
    </row>
    <row r="28" spans="1:6" ht="19.5">
      <c r="A28" s="183"/>
      <c r="B28" s="184"/>
      <c r="C28" s="185"/>
      <c r="D28" s="180"/>
      <c r="E28" s="181"/>
      <c r="F28" s="182"/>
    </row>
    <row r="29" spans="1:6" ht="19.5">
      <c r="A29" s="183"/>
      <c r="B29" s="184"/>
      <c r="C29" s="185"/>
      <c r="D29" s="180"/>
      <c r="E29" s="181"/>
      <c r="F29" s="182"/>
    </row>
    <row r="30" spans="1:6" ht="19.5">
      <c r="A30" s="186"/>
      <c r="B30" s="184"/>
      <c r="C30" s="185"/>
      <c r="D30" s="187"/>
      <c r="E30" s="188"/>
      <c r="F30" s="189"/>
    </row>
    <row r="31" spans="1:6" ht="19.5">
      <c r="A31" s="190"/>
      <c r="B31" s="191"/>
      <c r="C31" s="190"/>
      <c r="D31" s="192"/>
      <c r="E31" s="193"/>
      <c r="F31" s="194"/>
    </row>
    <row r="32" spans="1:6" ht="22.5" customHeight="1">
      <c r="A32" s="246" t="s">
        <v>95</v>
      </c>
      <c r="B32" s="247"/>
      <c r="C32" s="247"/>
      <c r="D32" s="247"/>
      <c r="E32" s="247"/>
      <c r="F32" s="195"/>
    </row>
  </sheetData>
  <sheetProtection/>
  <mergeCells count="3">
    <mergeCell ref="A2:F2"/>
    <mergeCell ref="C6:D6"/>
    <mergeCell ref="A32:E32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9.57421875" style="71" customWidth="1"/>
    <col min="2" max="2" width="32.421875" style="71" customWidth="1"/>
    <col min="3" max="3" width="36.421875" style="71" customWidth="1"/>
    <col min="4" max="4" width="6.421875" style="71" customWidth="1"/>
    <col min="5" max="5" width="7.00390625" style="71" bestFit="1" customWidth="1"/>
    <col min="6" max="6" width="12.00390625" style="197" customWidth="1"/>
    <col min="7" max="7" width="31.28125" style="71" customWidth="1"/>
    <col min="8" max="16384" width="9.140625" style="71" customWidth="1"/>
  </cols>
  <sheetData>
    <row r="1" spans="1:7" ht="21.75" customHeight="1">
      <c r="A1" s="248" t="s">
        <v>96</v>
      </c>
      <c r="B1" s="248"/>
      <c r="C1" s="248"/>
      <c r="D1" s="248"/>
      <c r="E1" s="248"/>
      <c r="F1" s="248"/>
      <c r="G1" s="248"/>
    </row>
    <row r="2" spans="1:7" ht="21">
      <c r="A2" s="243" t="s">
        <v>97</v>
      </c>
      <c r="B2" s="249"/>
      <c r="C2" s="249"/>
      <c r="D2" s="249"/>
      <c r="E2" s="249"/>
      <c r="F2" s="249"/>
      <c r="G2" s="249"/>
    </row>
    <row r="3" ht="18.75">
      <c r="A3" s="196" t="s">
        <v>121</v>
      </c>
    </row>
    <row r="4" ht="18.75">
      <c r="A4" s="196" t="s">
        <v>122</v>
      </c>
    </row>
    <row r="5" ht="18.75">
      <c r="A5" s="196" t="s">
        <v>123</v>
      </c>
    </row>
    <row r="7" spans="1:7" s="200" customFormat="1" ht="18.75">
      <c r="A7" s="198" t="s">
        <v>86</v>
      </c>
      <c r="B7" s="198" t="s">
        <v>101</v>
      </c>
      <c r="C7" s="198" t="s">
        <v>102</v>
      </c>
      <c r="D7" s="198" t="s">
        <v>93</v>
      </c>
      <c r="E7" s="198" t="s">
        <v>103</v>
      </c>
      <c r="F7" s="199" t="s">
        <v>104</v>
      </c>
      <c r="G7" s="198" t="s">
        <v>105</v>
      </c>
    </row>
    <row r="8" spans="1:7" s="200" customFormat="1" ht="18.75">
      <c r="A8" s="201" t="s">
        <v>91</v>
      </c>
      <c r="B8" s="201"/>
      <c r="C8" s="201" t="s">
        <v>106</v>
      </c>
      <c r="D8" s="201" t="s">
        <v>92</v>
      </c>
      <c r="E8" s="201" t="s">
        <v>107</v>
      </c>
      <c r="F8" s="202"/>
      <c r="G8" s="201"/>
    </row>
    <row r="9" spans="1:7" ht="18.75">
      <c r="A9" s="203"/>
      <c r="B9" s="204"/>
      <c r="C9" s="203"/>
      <c r="D9" s="203"/>
      <c r="E9" s="203"/>
      <c r="F9" s="205"/>
      <c r="G9" s="203"/>
    </row>
    <row r="10" spans="1:7" ht="19.5">
      <c r="A10" s="206"/>
      <c r="B10" s="207"/>
      <c r="C10" s="208"/>
      <c r="D10" s="209"/>
      <c r="E10" s="210"/>
      <c r="F10" s="211"/>
      <c r="G10" s="212"/>
    </row>
    <row r="11" spans="1:7" ht="19.5">
      <c r="A11" s="206"/>
      <c r="B11" s="207"/>
      <c r="C11" s="208"/>
      <c r="D11" s="209"/>
      <c r="E11" s="210"/>
      <c r="F11" s="211"/>
      <c r="G11" s="212"/>
    </row>
    <row r="12" spans="1:7" ht="19.5">
      <c r="A12" s="206"/>
      <c r="B12" s="207"/>
      <c r="C12" s="208"/>
      <c r="D12" s="209"/>
      <c r="E12" s="210"/>
      <c r="F12" s="211"/>
      <c r="G12" s="212"/>
    </row>
    <row r="13" spans="1:7" ht="19.5">
      <c r="A13" s="206"/>
      <c r="B13" s="207"/>
      <c r="C13" s="208"/>
      <c r="D13" s="209"/>
      <c r="E13" s="210"/>
      <c r="F13" s="211"/>
      <c r="G13" s="212"/>
    </row>
    <row r="14" spans="1:7" ht="19.5">
      <c r="A14" s="206"/>
      <c r="B14" s="207"/>
      <c r="C14" s="208"/>
      <c r="D14" s="209"/>
      <c r="E14" s="210"/>
      <c r="F14" s="211"/>
      <c r="G14" s="212"/>
    </row>
    <row r="15" spans="1:7" ht="19.5">
      <c r="A15" s="206"/>
      <c r="B15" s="207"/>
      <c r="C15" s="208"/>
      <c r="D15" s="209"/>
      <c r="E15" s="210"/>
      <c r="F15" s="211"/>
      <c r="G15" s="212"/>
    </row>
    <row r="16" spans="1:7" ht="19.5">
      <c r="A16" s="206"/>
      <c r="B16" s="207"/>
      <c r="C16" s="208"/>
      <c r="D16" s="209"/>
      <c r="E16" s="210"/>
      <c r="F16" s="211"/>
      <c r="G16" s="212"/>
    </row>
    <row r="17" spans="1:7" ht="19.5">
      <c r="A17" s="206"/>
      <c r="B17" s="207"/>
      <c r="C17" s="208"/>
      <c r="D17" s="209"/>
      <c r="E17" s="210"/>
      <c r="F17" s="211"/>
      <c r="G17" s="212"/>
    </row>
    <row r="18" spans="1:7" ht="19.5">
      <c r="A18" s="206"/>
      <c r="B18" s="207"/>
      <c r="C18" s="208"/>
      <c r="D18" s="209"/>
      <c r="E18" s="210"/>
      <c r="F18" s="211"/>
      <c r="G18" s="212"/>
    </row>
    <row r="19" spans="1:7" ht="19.5">
      <c r="A19" s="206"/>
      <c r="B19" s="207"/>
      <c r="C19" s="208"/>
      <c r="D19" s="209"/>
      <c r="E19" s="210"/>
      <c r="F19" s="211"/>
      <c r="G19" s="212"/>
    </row>
    <row r="20" spans="1:7" ht="19.5">
      <c r="A20" s="206"/>
      <c r="B20" s="207"/>
      <c r="C20" s="208"/>
      <c r="D20" s="209"/>
      <c r="E20" s="210"/>
      <c r="F20" s="211"/>
      <c r="G20" s="212"/>
    </row>
    <row r="21" spans="1:7" ht="19.5">
      <c r="A21" s="213"/>
      <c r="B21" s="214"/>
      <c r="C21" s="215"/>
      <c r="D21" s="216"/>
      <c r="E21" s="217"/>
      <c r="F21" s="218"/>
      <c r="G21" s="219"/>
    </row>
    <row r="22" spans="1:7" ht="22.5" customHeight="1">
      <c r="A22" s="250" t="s">
        <v>95</v>
      </c>
      <c r="B22" s="251"/>
      <c r="C22" s="251"/>
      <c r="D22" s="251"/>
      <c r="E22" s="252"/>
      <c r="F22" s="220"/>
      <c r="G22" s="221"/>
    </row>
  </sheetData>
  <sheetProtection/>
  <mergeCells count="3">
    <mergeCell ref="A1:G1"/>
    <mergeCell ref="A2:G2"/>
    <mergeCell ref="A22:E22"/>
  </mergeCells>
  <printOptions horizontalCentered="1"/>
  <pageMargins left="0.7874015748031497" right="0.5118110236220472" top="0.984251968503937" bottom="0.5118110236220472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34"/>
  <sheetViews>
    <sheetView view="pageBreakPreview" zoomScale="60" zoomScalePageLayoutView="0" workbookViewId="0" topLeftCell="A4">
      <selection activeCell="H15" sqref="H15"/>
    </sheetView>
  </sheetViews>
  <sheetFormatPr defaultColWidth="9.140625" defaultRowHeight="12.75"/>
  <cols>
    <col min="1" max="1" width="9.00390625" style="3" customWidth="1"/>
    <col min="2" max="2" width="37.8515625" style="4" customWidth="1"/>
    <col min="3" max="3" width="9.28125" style="3" customWidth="1"/>
    <col min="4" max="4" width="8.57421875" style="3" customWidth="1"/>
    <col min="5" max="5" width="12.7109375" style="5" customWidth="1"/>
    <col min="6" max="6" width="12.57421875" style="5" customWidth="1"/>
    <col min="7" max="16384" width="9.140625" style="2" customWidth="1"/>
  </cols>
  <sheetData>
    <row r="2" spans="1:6" ht="23.25">
      <c r="A2" s="253" t="s">
        <v>108</v>
      </c>
      <c r="B2" s="253"/>
      <c r="C2" s="253"/>
      <c r="D2" s="253"/>
      <c r="E2" s="253"/>
      <c r="F2" s="253"/>
    </row>
    <row r="4" ht="22.5">
      <c r="A4" s="6" t="s">
        <v>85</v>
      </c>
    </row>
    <row r="6" spans="1:6" s="12" customFormat="1" ht="22.5">
      <c r="A6" s="7" t="s">
        <v>86</v>
      </c>
      <c r="B6" s="8" t="s">
        <v>87</v>
      </c>
      <c r="C6" s="254" t="s">
        <v>88</v>
      </c>
      <c r="D6" s="255"/>
      <c r="E6" s="10" t="s">
        <v>89</v>
      </c>
      <c r="F6" s="11" t="s">
        <v>90</v>
      </c>
    </row>
    <row r="7" spans="1:6" s="12" customFormat="1" ht="22.5">
      <c r="A7" s="13" t="s">
        <v>91</v>
      </c>
      <c r="B7" s="14"/>
      <c r="C7" s="15" t="s">
        <v>92</v>
      </c>
      <c r="D7" s="9" t="s">
        <v>93</v>
      </c>
      <c r="E7" s="16" t="s">
        <v>94</v>
      </c>
      <c r="F7" s="17" t="s">
        <v>94</v>
      </c>
    </row>
    <row r="8" spans="1:6" s="12" customFormat="1" ht="22.5">
      <c r="A8" s="18"/>
      <c r="B8" s="19"/>
      <c r="C8" s="20"/>
      <c r="D8" s="21"/>
      <c r="E8" s="22"/>
      <c r="F8" s="23"/>
    </row>
    <row r="9" spans="1:6" ht="21.75">
      <c r="A9" s="24"/>
      <c r="B9" s="25"/>
      <c r="C9" s="26"/>
      <c r="D9" s="27"/>
      <c r="E9" s="28"/>
      <c r="F9" s="29"/>
    </row>
    <row r="10" spans="1:6" ht="21.75">
      <c r="A10" s="30"/>
      <c r="B10" s="31"/>
      <c r="C10" s="32"/>
      <c r="D10" s="27"/>
      <c r="E10" s="28"/>
      <c r="F10" s="29"/>
    </row>
    <row r="11" spans="1:6" ht="21.75">
      <c r="A11" s="30"/>
      <c r="B11" s="31"/>
      <c r="C11" s="32"/>
      <c r="D11" s="27"/>
      <c r="E11" s="28"/>
      <c r="F11" s="29"/>
    </row>
    <row r="12" spans="1:6" ht="21.75">
      <c r="A12" s="30"/>
      <c r="B12" s="31"/>
      <c r="C12" s="32"/>
      <c r="D12" s="27"/>
      <c r="E12" s="28"/>
      <c r="F12" s="29"/>
    </row>
    <row r="13" spans="1:6" ht="21.75">
      <c r="A13" s="30"/>
      <c r="B13" s="31"/>
      <c r="C13" s="32"/>
      <c r="D13" s="27"/>
      <c r="E13" s="28"/>
      <c r="F13" s="29"/>
    </row>
    <row r="14" spans="1:6" ht="21.75">
      <c r="A14" s="30"/>
      <c r="B14" s="31"/>
      <c r="C14" s="32"/>
      <c r="D14" s="27"/>
      <c r="E14" s="28"/>
      <c r="F14" s="29"/>
    </row>
    <row r="15" spans="1:6" ht="21.75">
      <c r="A15" s="30"/>
      <c r="B15" s="31"/>
      <c r="C15" s="32"/>
      <c r="D15" s="27"/>
      <c r="E15" s="28"/>
      <c r="F15" s="29"/>
    </row>
    <row r="16" spans="1:6" ht="21.75">
      <c r="A16" s="30"/>
      <c r="B16" s="31"/>
      <c r="C16" s="32"/>
      <c r="D16" s="27"/>
      <c r="E16" s="28"/>
      <c r="F16" s="29"/>
    </row>
    <row r="17" spans="1:6" ht="21.75">
      <c r="A17" s="30"/>
      <c r="B17" s="31"/>
      <c r="C17" s="32"/>
      <c r="D17" s="27"/>
      <c r="E17" s="28"/>
      <c r="F17" s="29"/>
    </row>
    <row r="18" spans="1:6" ht="21.75">
      <c r="A18" s="30"/>
      <c r="B18" s="31"/>
      <c r="C18" s="32"/>
      <c r="D18" s="27"/>
      <c r="E18" s="28"/>
      <c r="F18" s="29"/>
    </row>
    <row r="19" spans="1:6" ht="21.75">
      <c r="A19" s="30"/>
      <c r="B19" s="31"/>
      <c r="C19" s="32"/>
      <c r="D19" s="27"/>
      <c r="E19" s="28"/>
      <c r="F19" s="29"/>
    </row>
    <row r="20" spans="1:6" ht="21.75">
      <c r="A20" s="30"/>
      <c r="B20" s="31"/>
      <c r="C20" s="32"/>
      <c r="D20" s="27"/>
      <c r="E20" s="28"/>
      <c r="F20" s="29"/>
    </row>
    <row r="21" spans="1:6" ht="21.75">
      <c r="A21" s="30"/>
      <c r="B21" s="31"/>
      <c r="C21" s="32"/>
      <c r="D21" s="27"/>
      <c r="E21" s="28"/>
      <c r="F21" s="29"/>
    </row>
    <row r="22" spans="1:6" ht="21.75">
      <c r="A22" s="30"/>
      <c r="B22" s="31"/>
      <c r="C22" s="32"/>
      <c r="D22" s="27"/>
      <c r="E22" s="28"/>
      <c r="F22" s="29"/>
    </row>
    <row r="23" spans="1:6" ht="21.75">
      <c r="A23" s="30"/>
      <c r="B23" s="31"/>
      <c r="C23" s="32"/>
      <c r="D23" s="27"/>
      <c r="E23" s="28"/>
      <c r="F23" s="29"/>
    </row>
    <row r="24" spans="1:6" ht="21.75">
      <c r="A24" s="30"/>
      <c r="B24" s="31"/>
      <c r="C24" s="32"/>
      <c r="D24" s="27"/>
      <c r="E24" s="28"/>
      <c r="F24" s="29"/>
    </row>
    <row r="25" spans="1:6" ht="21.75">
      <c r="A25" s="30"/>
      <c r="B25" s="31"/>
      <c r="C25" s="32"/>
      <c r="D25" s="27"/>
      <c r="E25" s="28"/>
      <c r="F25" s="29"/>
    </row>
    <row r="26" spans="1:6" ht="21.75">
      <c r="A26" s="30"/>
      <c r="B26" s="31"/>
      <c r="C26" s="32"/>
      <c r="D26" s="27"/>
      <c r="E26" s="28"/>
      <c r="F26" s="29"/>
    </row>
    <row r="27" spans="1:6" ht="21.75">
      <c r="A27" s="30"/>
      <c r="B27" s="31"/>
      <c r="C27" s="32"/>
      <c r="D27" s="27"/>
      <c r="E27" s="28"/>
      <c r="F27" s="29"/>
    </row>
    <row r="28" spans="1:6" ht="21.75">
      <c r="A28" s="30"/>
      <c r="B28" s="31"/>
      <c r="C28" s="32"/>
      <c r="D28" s="27"/>
      <c r="E28" s="28"/>
      <c r="F28" s="29"/>
    </row>
    <row r="29" spans="1:6" ht="21.75">
      <c r="A29" s="30"/>
      <c r="B29" s="31"/>
      <c r="C29" s="32"/>
      <c r="D29" s="27"/>
      <c r="E29" s="28"/>
      <c r="F29" s="29"/>
    </row>
    <row r="30" spans="1:6" ht="21.75">
      <c r="A30" s="30"/>
      <c r="B30" s="31"/>
      <c r="C30" s="32"/>
      <c r="D30" s="27"/>
      <c r="E30" s="28"/>
      <c r="F30" s="29"/>
    </row>
    <row r="31" spans="1:6" ht="21.75">
      <c r="A31" s="30"/>
      <c r="B31" s="31"/>
      <c r="C31" s="32"/>
      <c r="D31" s="27"/>
      <c r="E31" s="28"/>
      <c r="F31" s="29"/>
    </row>
    <row r="32" spans="1:6" ht="21.75">
      <c r="A32" s="33"/>
      <c r="B32" s="31"/>
      <c r="C32" s="32"/>
      <c r="D32" s="34"/>
      <c r="E32" s="35"/>
      <c r="F32" s="36"/>
    </row>
    <row r="33" spans="1:6" ht="21.75">
      <c r="A33" s="37"/>
      <c r="B33" s="38"/>
      <c r="C33" s="37"/>
      <c r="D33" s="39"/>
      <c r="E33" s="40"/>
      <c r="F33" s="41"/>
    </row>
    <row r="34" spans="1:6" ht="22.5" customHeight="1">
      <c r="A34" s="256" t="s">
        <v>95</v>
      </c>
      <c r="B34" s="257"/>
      <c r="C34" s="257"/>
      <c r="D34" s="257"/>
      <c r="E34" s="257"/>
      <c r="F34" s="42"/>
    </row>
  </sheetData>
  <sheetProtection/>
  <mergeCells count="3">
    <mergeCell ref="A2:F2"/>
    <mergeCell ref="C6:D6"/>
    <mergeCell ref="A34:E34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2.75"/>
  <cols>
    <col min="1" max="1" width="9.57421875" style="43" customWidth="1"/>
    <col min="2" max="2" width="32.421875" style="43" customWidth="1"/>
    <col min="3" max="3" width="36.421875" style="43" customWidth="1"/>
    <col min="4" max="4" width="5.7109375" style="43" bestFit="1" customWidth="1"/>
    <col min="5" max="5" width="7.00390625" style="43" bestFit="1" customWidth="1"/>
    <col min="6" max="6" width="12.00390625" style="45" customWidth="1"/>
    <col min="7" max="7" width="31.28125" style="43" customWidth="1"/>
    <col min="8" max="16384" width="9.140625" style="43" customWidth="1"/>
  </cols>
  <sheetData>
    <row r="1" spans="1:7" ht="21.75" customHeight="1">
      <c r="A1" s="258" t="s">
        <v>109</v>
      </c>
      <c r="B1" s="258"/>
      <c r="C1" s="258"/>
      <c r="D1" s="258"/>
      <c r="E1" s="258"/>
      <c r="F1" s="258"/>
      <c r="G1" s="258"/>
    </row>
    <row r="2" spans="1:7" ht="23.25">
      <c r="A2" s="253" t="s">
        <v>97</v>
      </c>
      <c r="B2" s="259"/>
      <c r="C2" s="259"/>
      <c r="D2" s="259"/>
      <c r="E2" s="259"/>
      <c r="F2" s="259"/>
      <c r="G2" s="259"/>
    </row>
    <row r="3" ht="21">
      <c r="A3" s="44" t="s">
        <v>98</v>
      </c>
    </row>
    <row r="4" ht="21">
      <c r="A4" s="44" t="s">
        <v>99</v>
      </c>
    </row>
    <row r="5" ht="21">
      <c r="A5" s="44" t="s">
        <v>100</v>
      </c>
    </row>
    <row r="7" spans="1:7" s="48" customFormat="1" ht="21">
      <c r="A7" s="46" t="s">
        <v>86</v>
      </c>
      <c r="B7" s="46" t="s">
        <v>101</v>
      </c>
      <c r="C7" s="46" t="s">
        <v>102</v>
      </c>
      <c r="D7" s="46" t="s">
        <v>93</v>
      </c>
      <c r="E7" s="46" t="s">
        <v>103</v>
      </c>
      <c r="F7" s="47" t="s">
        <v>104</v>
      </c>
      <c r="G7" s="46" t="s">
        <v>105</v>
      </c>
    </row>
    <row r="8" spans="1:7" s="48" customFormat="1" ht="21">
      <c r="A8" s="49" t="s">
        <v>91</v>
      </c>
      <c r="B8" s="49"/>
      <c r="C8" s="49" t="s">
        <v>106</v>
      </c>
      <c r="D8" s="49" t="s">
        <v>92</v>
      </c>
      <c r="E8" s="49" t="s">
        <v>107</v>
      </c>
      <c r="F8" s="50"/>
      <c r="G8" s="49"/>
    </row>
    <row r="9" spans="1:7" ht="21">
      <c r="A9" s="51"/>
      <c r="B9" s="52"/>
      <c r="C9" s="51"/>
      <c r="D9" s="51"/>
      <c r="E9" s="51"/>
      <c r="F9" s="53"/>
      <c r="G9" s="51"/>
    </row>
    <row r="10" spans="1:7" ht="21.75">
      <c r="A10" s="54"/>
      <c r="B10" s="55"/>
      <c r="C10" s="56"/>
      <c r="D10" s="57"/>
      <c r="E10" s="58"/>
      <c r="F10" s="59"/>
      <c r="G10" s="60"/>
    </row>
    <row r="11" spans="1:7" ht="21.75">
      <c r="A11" s="54"/>
      <c r="B11" s="55"/>
      <c r="C11" s="56"/>
      <c r="D11" s="57"/>
      <c r="E11" s="58"/>
      <c r="F11" s="59"/>
      <c r="G11" s="60"/>
    </row>
    <row r="12" spans="1:7" ht="21.75">
      <c r="A12" s="54"/>
      <c r="B12" s="55"/>
      <c r="C12" s="56"/>
      <c r="D12" s="57"/>
      <c r="E12" s="58"/>
      <c r="F12" s="59"/>
      <c r="G12" s="60"/>
    </row>
    <row r="13" spans="1:7" ht="21.75">
      <c r="A13" s="54"/>
      <c r="B13" s="55"/>
      <c r="C13" s="56"/>
      <c r="D13" s="57"/>
      <c r="E13" s="58"/>
      <c r="F13" s="59"/>
      <c r="G13" s="60"/>
    </row>
    <row r="14" spans="1:7" ht="21.75">
      <c r="A14" s="54"/>
      <c r="B14" s="55"/>
      <c r="C14" s="56"/>
      <c r="D14" s="57"/>
      <c r="E14" s="58"/>
      <c r="F14" s="59"/>
      <c r="G14" s="60"/>
    </row>
    <row r="15" spans="1:7" ht="21.75">
      <c r="A15" s="54"/>
      <c r="B15" s="55"/>
      <c r="C15" s="56"/>
      <c r="D15" s="57"/>
      <c r="E15" s="58"/>
      <c r="F15" s="59"/>
      <c r="G15" s="60"/>
    </row>
    <row r="16" spans="1:7" ht="21.75">
      <c r="A16" s="54"/>
      <c r="B16" s="55"/>
      <c r="C16" s="56"/>
      <c r="D16" s="57"/>
      <c r="E16" s="58"/>
      <c r="F16" s="59"/>
      <c r="G16" s="60"/>
    </row>
    <row r="17" spans="1:7" ht="21.75">
      <c r="A17" s="54"/>
      <c r="B17" s="55"/>
      <c r="C17" s="56"/>
      <c r="D17" s="57"/>
      <c r="E17" s="58"/>
      <c r="F17" s="59"/>
      <c r="G17" s="60"/>
    </row>
    <row r="18" spans="1:7" ht="21.75">
      <c r="A18" s="54"/>
      <c r="B18" s="55"/>
      <c r="C18" s="56"/>
      <c r="D18" s="57"/>
      <c r="E18" s="58"/>
      <c r="F18" s="59"/>
      <c r="G18" s="60"/>
    </row>
    <row r="19" spans="1:7" ht="21.75">
      <c r="A19" s="54"/>
      <c r="B19" s="55"/>
      <c r="C19" s="56"/>
      <c r="D19" s="57"/>
      <c r="E19" s="58"/>
      <c r="F19" s="59"/>
      <c r="G19" s="60"/>
    </row>
    <row r="20" spans="1:7" ht="21.75">
      <c r="A20" s="54"/>
      <c r="B20" s="55"/>
      <c r="C20" s="56"/>
      <c r="D20" s="57"/>
      <c r="E20" s="58"/>
      <c r="F20" s="59"/>
      <c r="G20" s="60"/>
    </row>
    <row r="21" spans="1:7" ht="21.75">
      <c r="A21" s="54"/>
      <c r="B21" s="55"/>
      <c r="C21" s="56"/>
      <c r="D21" s="57"/>
      <c r="E21" s="58"/>
      <c r="F21" s="59"/>
      <c r="G21" s="60"/>
    </row>
    <row r="22" spans="1:7" ht="21.75">
      <c r="A22" s="61"/>
      <c r="B22" s="62"/>
      <c r="C22" s="63"/>
      <c r="D22" s="64"/>
      <c r="E22" s="65"/>
      <c r="F22" s="66"/>
      <c r="G22" s="67"/>
    </row>
    <row r="23" spans="1:7" ht="22.5" customHeight="1">
      <c r="A23" s="260" t="s">
        <v>95</v>
      </c>
      <c r="B23" s="261"/>
      <c r="C23" s="261"/>
      <c r="D23" s="261"/>
      <c r="E23" s="262"/>
      <c r="F23" s="68"/>
      <c r="G23" s="69"/>
    </row>
  </sheetData>
  <sheetProtection/>
  <mergeCells count="3">
    <mergeCell ref="A1:G1"/>
    <mergeCell ref="A2:G2"/>
    <mergeCell ref="A23:E23"/>
  </mergeCells>
  <printOptions/>
  <pageMargins left="0.7874015748031497" right="0.5118110236220472" top="0.984251968503937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thong</cp:lastModifiedBy>
  <cp:lastPrinted>2013-08-16T02:38:30Z</cp:lastPrinted>
  <dcterms:created xsi:type="dcterms:W3CDTF">2004-08-30T22:32:41Z</dcterms:created>
  <dcterms:modified xsi:type="dcterms:W3CDTF">2018-02-22T04:20:05Z</dcterms:modified>
  <cp:category/>
  <cp:version/>
  <cp:contentType/>
  <cp:contentStatus/>
</cp:coreProperties>
</file>